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8850" activeTab="0"/>
  </bookViews>
  <sheets>
    <sheet name="План" sheetId="1" r:id="rId1"/>
  </sheets>
  <definedNames/>
  <calcPr fullCalcOnLoad="1"/>
</workbook>
</file>

<file path=xl/sharedStrings.xml><?xml version="1.0" encoding="utf-8"?>
<sst xmlns="http://schemas.openxmlformats.org/spreadsheetml/2006/main" count="212" uniqueCount="162">
  <si>
    <t>Приложение</t>
  </si>
  <si>
    <t>УТВЕРЖДАЮ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</si>
  <si>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</si>
  <si>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</si>
  <si>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</si>
  <si>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</si>
  <si>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</si>
  <si>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</si>
  <si>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</si>
  <si>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</si>
  <si>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показателя</t>
  </si>
  <si>
    <t>Сумма</t>
  </si>
  <si>
    <t>из них: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</si>
  <si>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</si>
  <si>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</si>
  <si>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Всего</t>
  </si>
  <si>
    <t>в том числе</t>
  </si>
  <si>
    <t>Х</t>
  </si>
  <si>
    <t>в том числе:</t>
  </si>
  <si>
    <t>Поступления от иной приносящей доход деятельности, всего:</t>
  </si>
  <si>
    <t xml:space="preserve">Поступление нефинансовых активов, всего </t>
  </si>
  <si>
    <t>Исполнитель</t>
  </si>
  <si>
    <t>"</t>
  </si>
  <si>
    <t>г.</t>
  </si>
  <si>
    <t>на 20</t>
  </si>
  <si>
    <t>год</t>
  </si>
  <si>
    <t>20</t>
  </si>
  <si>
    <t>Код по бюджетной классификации операции сектора госу-
дарственного управления</t>
  </si>
  <si>
    <t>операции по лицевым сче-
там, открытым в органах Федерального казначейства</t>
  </si>
  <si>
    <t>операции по счетам, от-
крытым в кредитных организаци-
ях в ино-
странной валюте</t>
  </si>
  <si>
    <t>План финансово-хозяйственной деятельности</t>
  </si>
  <si>
    <r>
      <t>I. Нефинансовые активы, всего:</t>
    </r>
    <r>
      <rPr>
        <sz val="10"/>
        <color indexed="8"/>
        <rFont val="Arial"/>
        <family val="2"/>
      </rPr>
      <t xml:space="preserve"> </t>
    </r>
  </si>
  <si>
    <t xml:space="preserve">1.1. Общая балансовая стоимость недвижимого государственного имущества, всего </t>
  </si>
  <si>
    <t xml:space="preserve">1.2. Общая балансовая стоимость движимого государственного имущества, всего </t>
  </si>
  <si>
    <t xml:space="preserve">2.2.1. по выданным авансам на услуги связи </t>
  </si>
  <si>
    <t xml:space="preserve">2.2.3. по выданным авансам на коммунальные услуги </t>
  </si>
  <si>
    <t xml:space="preserve">2.2.4. по выданным авансам на услуги по содержанию имущества </t>
  </si>
  <si>
    <t xml:space="preserve">2.2.5. по выданным авансам на прочие услуги </t>
  </si>
  <si>
    <t xml:space="preserve">2.2.6. по выданным авансам на приобретение основных средств </t>
  </si>
  <si>
    <t xml:space="preserve">2.2.7. по выданным авансам на приобретение нематериальных активов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</si>
  <si>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</si>
  <si>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</t>
  </si>
  <si>
    <t xml:space="preserve">2.3.1. по выданным авансам на услуги связи </t>
  </si>
  <si>
    <t xml:space="preserve">2.3.2. по выданным авансам на транспортные услуги </t>
  </si>
  <si>
    <t xml:space="preserve">2.3.3. по выданным авансам на коммунальные услуги </t>
  </si>
  <si>
    <t xml:space="preserve">2.3.4. по выданным авансам на услуги по содержанию имущества </t>
  </si>
  <si>
    <t xml:space="preserve">2.3.5. по выданным авансам на прочие услуги </t>
  </si>
  <si>
    <t xml:space="preserve">2.3.6. по выданным авансам на приобретение основных средств </t>
  </si>
  <si>
    <t xml:space="preserve">2.3.7. по выданным авансам на приобретение нематериальных активов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</si>
  <si>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</si>
  <si>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</t>
  </si>
  <si>
    <t xml:space="preserve">3.1. Просроченная кредиторская задолженность </t>
  </si>
  <si>
    <t xml:space="preserve">3.2.1. по начислениям на выплаты по оплате труда </t>
  </si>
  <si>
    <t xml:space="preserve">3.2.2. по оплате услуг связи </t>
  </si>
  <si>
    <t xml:space="preserve">3.2.3. по оплате транспортных услуг </t>
  </si>
  <si>
    <t xml:space="preserve">3.2.4. по оплате коммунальных услуг </t>
  </si>
  <si>
    <t xml:space="preserve">3.2.5. по оплате услуг по содержанию имущества </t>
  </si>
  <si>
    <t xml:space="preserve">3.2.6. по оплате прочих услуг </t>
  </si>
  <si>
    <t xml:space="preserve">3.2.7. по приобретению основных средств </t>
  </si>
  <si>
    <t xml:space="preserve">3.2.8. по приобретению нематериальных активов </t>
  </si>
  <si>
    <t xml:space="preserve">3.2.9. по приобретению непроизведенных активов </t>
  </si>
  <si>
    <t xml:space="preserve">3.2.10. по приобретению материальных запасов </t>
  </si>
  <si>
    <t xml:space="preserve">3.2.11. по оплате прочих расходов </t>
  </si>
  <si>
    <t xml:space="preserve">3.2.12. по платежам в бюджет </t>
  </si>
  <si>
    <t xml:space="preserve">3.2.13. по прочим расчетам с кредиторами </t>
  </si>
  <si>
    <t xml:space="preserve">3.3.1. по начислениям на выплаты по оплате труда </t>
  </si>
  <si>
    <t xml:space="preserve">3.3.2. по оплате услуг связи </t>
  </si>
  <si>
    <t xml:space="preserve">3.3.3. по оплате транспортных услуг </t>
  </si>
  <si>
    <t xml:space="preserve">3.3.4. по оплате коммунальных услуг </t>
  </si>
  <si>
    <t xml:space="preserve">3.3.5. по оплате услуг по содержанию имущества </t>
  </si>
  <si>
    <t xml:space="preserve">3.3.6. по оплате прочих услуг </t>
  </si>
  <si>
    <t xml:space="preserve">3.3.7. по приобретению основных средств </t>
  </si>
  <si>
    <t xml:space="preserve">3.3.8. по приобретению нематериальных активов </t>
  </si>
  <si>
    <t xml:space="preserve">3.3.9. по приобретению непроизведенных активов </t>
  </si>
  <si>
    <t xml:space="preserve">3.3.10. по приобретению материальных запасов </t>
  </si>
  <si>
    <t xml:space="preserve">3.3.11. по оплате прочих расходов </t>
  </si>
  <si>
    <t xml:space="preserve">3.3.12. по платежам в бюджет </t>
  </si>
  <si>
    <t xml:space="preserve">3.3.13. по прочим расчетам с кредиторами </t>
  </si>
  <si>
    <t xml:space="preserve">Планируемый остаток средств на начало планируемого года </t>
  </si>
  <si>
    <r>
      <t>Поступления, всего:</t>
    </r>
    <r>
      <rPr>
        <sz val="10"/>
        <color indexed="8"/>
        <rFont val="Arial"/>
        <family val="2"/>
      </rPr>
      <t xml:space="preserve"> </t>
    </r>
  </si>
  <si>
    <r>
      <t>Выплаты, всего:</t>
    </r>
    <r>
      <rPr>
        <sz val="10"/>
        <color indexed="8"/>
        <rFont val="Arial"/>
        <family val="2"/>
      </rPr>
      <t xml:space="preserve"> </t>
    </r>
  </si>
  <si>
    <t xml:space="preserve">Поступление финансовых активов, всего </t>
  </si>
  <si>
    <t>(наименование должности лица, утверждающего документ)</t>
  </si>
  <si>
    <t xml:space="preserve">Наименование органа, осуществляющего функции и полномочия учредителя </t>
  </si>
  <si>
    <t xml:space="preserve">I. Сведения о деятельности государственного бюджетного учреждения </t>
  </si>
  <si>
    <t xml:space="preserve">II. Показатели финансового состояния учреждения </t>
  </si>
  <si>
    <t xml:space="preserve">1.1.1. Стоимость имущества, закрепленного собственником имущества за государственным бюджетным учреждением на праве оперативного управления </t>
  </si>
  <si>
    <t xml:space="preserve">1.1.4. Остаточная стоимость недвижимого государственного имущества </t>
  </si>
  <si>
    <t xml:space="preserve">1.2.1. Общая балансовая стоимость особо ценного движимого имущества </t>
  </si>
  <si>
    <t xml:space="preserve">1.2.2. Остаточная стоимость особо ценного движимого имущества </t>
  </si>
  <si>
    <t>III. Показатели по поступлениям и выплатам учреждения</t>
  </si>
  <si>
    <t xml:space="preserve">Поступления от реализации ценных бумаг </t>
  </si>
  <si>
    <t xml:space="preserve">Планируемый остаток средств на конец планируемого года </t>
  </si>
  <si>
    <t xml:space="preserve">Оплата труда и начисления на выплаты по оплате труда, всего 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</si>
  <si>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</si>
  <si>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</si>
  <si>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</si>
  <si>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</si>
  <si>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</si>
  <si>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</si>
  <si>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</si>
  <si>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</si>
  <si>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</si>
  <si>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государственным и муниципальным организациям </t>
  </si>
  <si>
    <t xml:space="preserve">Пособия по социальной помощи населению </t>
  </si>
  <si>
    <t xml:space="preserve">Пенсии, пособия, выплачиваемые организациями сектора государственного управления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</si>
  <si>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</si>
  <si>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</si>
  <si>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нематериальных активов </t>
  </si>
  <si>
    <t xml:space="preserve">Увеличение стоимости непроизводственных активов </t>
  </si>
  <si>
    <t xml:space="preserve">Увеличение стоимости материальных запасов </t>
  </si>
  <si>
    <t xml:space="preserve">Увеличение стоимости акций и иных форм участия в капитале </t>
  </si>
  <si>
    <t xml:space="preserve">2.2.2. по выданным авансам на транспортные услуги </t>
  </si>
  <si>
    <t xml:space="preserve">Субсидии на выполнение государственного задания </t>
  </si>
  <si>
    <t xml:space="preserve">тел. </t>
  </si>
  <si>
    <t xml:space="preserve">Наименование государственного бюджетного учреждения </t>
  </si>
  <si>
    <t>1.1. Цели деятельности государственного бюджетного учреждения:</t>
  </si>
  <si>
    <t>1.2. Виды деятельности государственного бюджетного учреждения:</t>
  </si>
  <si>
    <t xml:space="preserve">     в том числе:</t>
  </si>
  <si>
    <t xml:space="preserve">1.1.2. Стоимость имущества, приобретенного государственным бюджетным учреждением за счет выделенных собственником имущества учреждения средств </t>
  </si>
  <si>
    <t xml:space="preserve">1.1.3. Стоимость имущества, приобретенного государственным бюджетным учреждением за счет доходов, полученных от платной и иной приносящей доход деятельности </t>
  </si>
  <si>
    <r>
      <t>II. Финансовые активы, всего</t>
    </r>
    <r>
      <rPr>
        <sz val="10"/>
        <color indexed="8"/>
        <rFont val="Arial"/>
        <family val="2"/>
      </rPr>
      <t xml:space="preserve"> </t>
    </r>
  </si>
  <si>
    <r>
      <t>III. Обязательства, всего</t>
    </r>
    <r>
      <rPr>
        <sz val="10"/>
        <color indexed="8"/>
        <rFont val="Arial"/>
        <family val="2"/>
      </rPr>
      <t xml:space="preserve"> </t>
    </r>
  </si>
  <si>
    <t xml:space="preserve">Безвозмездные перечисления организациям, всего </t>
  </si>
  <si>
    <t xml:space="preserve">Социальное обеспечение, всего </t>
  </si>
  <si>
    <t>ИНН/КПП</t>
  </si>
  <si>
    <t xml:space="preserve">Оплата работ, услуг, всего </t>
  </si>
  <si>
    <t xml:space="preserve">к Порядку составления и утверждения
плана финансово-хозяйственной деятельности
государственных бюджетных учреждений, находящихся
в ведении Федеральной службы государственной
статистики, утвержденному приказом Росстата
от 30.11.2010 N 423 </t>
  </si>
  <si>
    <t xml:space="preserve">Поступления от выполнения федеральным бюджетным учреждением работ, предоставление которых для физических и юридических лиц осуществляется на платной основе, всего </t>
  </si>
  <si>
    <t xml:space="preserve">Работа N 1 </t>
  </si>
  <si>
    <t xml:space="preserve">Работа N 2 </t>
  </si>
  <si>
    <t xml:space="preserve"> </t>
  </si>
  <si>
    <t xml:space="preserve">Увеличение стоимости ценных бумаг, кроме акций и иных форм участия в капитале </t>
  </si>
  <si>
    <t>Руководитель Учреждения
(уполномоченное лицо)</t>
  </si>
  <si>
    <t xml:space="preserve">Руководитель финансово-экономической службы Учреждения </t>
  </si>
  <si>
    <t xml:space="preserve">Главный бухгалтер Учреждения </t>
  </si>
  <si>
    <t>15</t>
  </si>
  <si>
    <t>29</t>
  </si>
  <si>
    <t>декабря</t>
  </si>
  <si>
    <t>16</t>
  </si>
  <si>
    <t>01</t>
  </si>
  <si>
    <t>января</t>
  </si>
  <si>
    <t>Б.Ш.Добылова</t>
  </si>
  <si>
    <t>Отдел образования администрации Новоорского района</t>
  </si>
  <si>
    <t>Т.Н.Боровикова</t>
  </si>
  <si>
    <t>2.2. Дебиторская задолженность по выданным авансам, полученным за счет средств муниципальнольного бюджета, всего:</t>
  </si>
  <si>
    <t xml:space="preserve">2.1. Дебиторская задолженность по доходам, полученным за счет средств областного бюджета </t>
  </si>
  <si>
    <t>2.3.10. по выданным авансам в бюджет</t>
  </si>
  <si>
    <t>3.2. Кредиторская задолженность по расчетам с поставщиками и подрядчиками за счет средств муниципального бюджета, всего:</t>
  </si>
  <si>
    <t>Муниципальное бюджетное общеобразовательное учреждение "Средняя общеобразовательная школа с.Чапаевка" Новоорского района Оренбургской области</t>
  </si>
  <si>
    <t>5635007054</t>
  </si>
  <si>
    <t>Адрес фактического местонахождения: 462807,Оренбургская обл, Новоорский р-н, Чапаевка с, Школьная ул, 6</t>
  </si>
  <si>
    <t>С.И.Полянская</t>
  </si>
  <si>
    <t>2.2.10. по выданным авансам в бюджет</t>
  </si>
  <si>
    <t>Директор МОУ "СОШ с.Чапаевка"</t>
  </si>
  <si>
    <t xml:space="preserve">Полянская С.И. </t>
  </si>
  <si>
    <t>Обучение и воспитание. Акт , отражающий цель деятельности - Устав .  Характеристика цели деятельности - формирование общей культуры личности на основе усвоения обязательного минимума содержания общеобразовательных программ; создание основы для выбора и последующего освоения профессиональных образовательных программ, воспитание гражданственности, трудолюбия, правам и свободам человека, любви к природе, Родине, семье ; формирование здорового образа жизни.</t>
  </si>
  <si>
    <t>Общеобразовательная деятельность- реализация общеобразовательного стандарта, базового компонента начального образования, основного общего образования и среднего общего образования, создание условий для полноценного развития каждого обучающегося Учреждения</t>
  </si>
  <si>
    <t>10.885.574,67</t>
  </si>
  <si>
    <t>8.448.217,16</t>
  </si>
  <si>
    <t>5.268.531.79</t>
  </si>
  <si>
    <t>2.437.357,51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</si>
</sst>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2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2" fontId="0" fillId="0" borderId="10" xfId="0" applyNumberForma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vertical="center" wrapText="1"/>
    </xf>
    <xf numFmtId="49" fontId="5" fillId="0" borderId="0" xfId="0" applyNumberFormat="1" applyFont="1" applyAlignment="1">
      <alignment horizontal="right"/>
    </xf>
    <xf numFmtId="49" fontId="5" fillId="0" borderId="14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2" fillId="0" borderId="1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14" xfId="0" applyNumberFormat="1" applyBorder="1" applyAlignment="1">
      <alignment horizontal="left"/>
    </xf>
    <xf numFmtId="49" fontId="1" fillId="0" borderId="16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center" vertical="top"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top"/>
    </xf>
    <xf numFmtId="49" fontId="0" fillId="0" borderId="14" xfId="0" applyNumberFormat="1" applyBorder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49" fontId="0" fillId="0" borderId="14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center"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2" fillId="0" borderId="21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vertical="top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5"/>
  <sheetViews>
    <sheetView showGridLines="0" tabSelected="1" zoomScalePageLayoutView="0" workbookViewId="0" topLeftCell="A37">
      <selection activeCell="BK38" sqref="BK38"/>
    </sheetView>
  </sheetViews>
  <sheetFormatPr defaultColWidth="1.75390625" defaultRowHeight="12.75"/>
  <cols>
    <col min="1" max="16384" width="1.75390625" style="3" customWidth="1"/>
  </cols>
  <sheetData>
    <row r="1" spans="1:53" s="1" customFormat="1" ht="11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</row>
    <row r="2" spans="1:53" s="1" customFormat="1" ht="69.75" customHeight="1">
      <c r="A2" s="60" t="s">
        <v>127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</row>
    <row r="3" spans="1:53" ht="13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</row>
    <row r="4" spans="1:53" ht="13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62" t="s">
        <v>1</v>
      </c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</row>
    <row r="5" spans="1:53" ht="13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7" t="s">
        <v>154</v>
      </c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</row>
    <row r="6" spans="1:53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34" t="s">
        <v>82</v>
      </c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ht="1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</row>
    <row r="8" spans="1:53" ht="13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N8" s="39" t="s">
        <v>155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</row>
    <row r="9" spans="1:53" ht="13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8" t="s">
        <v>2</v>
      </c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1"/>
      <c r="AN9" s="38" t="s">
        <v>3</v>
      </c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</row>
    <row r="10" spans="1:53" ht="13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</row>
    <row r="11" spans="1:53" ht="13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" t="s">
        <v>22</v>
      </c>
      <c r="AH11" s="37" t="s">
        <v>137</v>
      </c>
      <c r="AI11" s="37"/>
      <c r="AJ11" s="3" t="s">
        <v>22</v>
      </c>
      <c r="AK11" s="37" t="s">
        <v>138</v>
      </c>
      <c r="AL11" s="37"/>
      <c r="AM11" s="37"/>
      <c r="AN11" s="37"/>
      <c r="AO11" s="37"/>
      <c r="AP11" s="37"/>
      <c r="AQ11" s="37"/>
      <c r="AR11" s="32">
        <v>20</v>
      </c>
      <c r="AS11" s="32"/>
      <c r="AT11" s="33" t="s">
        <v>136</v>
      </c>
      <c r="AU11" s="33"/>
      <c r="AV11" s="35" t="s">
        <v>23</v>
      </c>
      <c r="AW11" s="35"/>
      <c r="AX11" s="35"/>
      <c r="AY11" s="35"/>
      <c r="AZ11" s="35"/>
      <c r="BA11" s="35"/>
    </row>
    <row r="12" spans="1:53" ht="13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</row>
    <row r="13" spans="1:53" ht="13.5" customHeight="1">
      <c r="A13" s="36" t="s">
        <v>30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</row>
    <row r="14" spans="1:53" ht="13.5" customHeight="1">
      <c r="A14" s="23" t="s">
        <v>24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 t="s">
        <v>139</v>
      </c>
      <c r="AB14" s="24"/>
      <c r="AC14" s="25" t="s">
        <v>25</v>
      </c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ht="13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30"/>
      <c r="AT15" s="26" t="s">
        <v>4</v>
      </c>
      <c r="AU15" s="27"/>
      <c r="AV15" s="27"/>
      <c r="AW15" s="27"/>
      <c r="AX15" s="27"/>
      <c r="AY15" s="27"/>
      <c r="AZ15" s="27"/>
      <c r="BA15" s="28"/>
    </row>
    <row r="16" spans="1:53" ht="13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57" t="s">
        <v>5</v>
      </c>
      <c r="AM16" s="57"/>
      <c r="AN16" s="57"/>
      <c r="AO16" s="57"/>
      <c r="AP16" s="57"/>
      <c r="AQ16" s="57"/>
      <c r="AR16" s="57"/>
      <c r="AS16" s="63"/>
      <c r="AT16" s="19"/>
      <c r="AU16" s="19"/>
      <c r="AV16" s="19"/>
      <c r="AW16" s="19"/>
      <c r="AX16" s="19"/>
      <c r="AY16" s="19"/>
      <c r="AZ16" s="19"/>
      <c r="BA16" s="19"/>
    </row>
    <row r="17" spans="1:53" ht="13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" t="s">
        <v>22</v>
      </c>
      <c r="O17" s="37" t="s">
        <v>140</v>
      </c>
      <c r="P17" s="37"/>
      <c r="Q17" s="3" t="s">
        <v>22</v>
      </c>
      <c r="R17" s="37" t="s">
        <v>141</v>
      </c>
      <c r="S17" s="37"/>
      <c r="T17" s="37"/>
      <c r="U17" s="37"/>
      <c r="V17" s="37"/>
      <c r="W17" s="37"/>
      <c r="X17" s="37"/>
      <c r="Y17" s="37"/>
      <c r="Z17" s="32" t="s">
        <v>26</v>
      </c>
      <c r="AA17" s="32"/>
      <c r="AB17" s="33" t="s">
        <v>139</v>
      </c>
      <c r="AC17" s="33"/>
      <c r="AD17" s="29" t="s">
        <v>23</v>
      </c>
      <c r="AE17" s="29"/>
      <c r="AF17" s="29"/>
      <c r="AG17" s="29"/>
      <c r="AH17" s="29"/>
      <c r="AI17" s="29"/>
      <c r="AJ17" s="29"/>
      <c r="AK17" s="29"/>
      <c r="AL17" s="57" t="s">
        <v>6</v>
      </c>
      <c r="AM17" s="57"/>
      <c r="AN17" s="57"/>
      <c r="AO17" s="57"/>
      <c r="AP17" s="57"/>
      <c r="AQ17" s="57"/>
      <c r="AR17" s="57"/>
      <c r="AS17" s="63"/>
      <c r="AT17" s="19"/>
      <c r="AU17" s="19"/>
      <c r="AV17" s="19"/>
      <c r="AW17" s="19"/>
      <c r="AX17" s="19"/>
      <c r="AY17" s="19"/>
      <c r="AZ17" s="19"/>
      <c r="BA17" s="19"/>
    </row>
    <row r="18" spans="1:53" ht="13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31"/>
      <c r="AT18" s="19"/>
      <c r="AU18" s="19"/>
      <c r="AV18" s="19"/>
      <c r="AW18" s="19"/>
      <c r="AX18" s="19"/>
      <c r="AY18" s="19"/>
      <c r="AZ18" s="19"/>
      <c r="BA18" s="19"/>
    </row>
    <row r="19" spans="1:53" ht="13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31"/>
      <c r="AT19" s="19"/>
      <c r="AU19" s="19"/>
      <c r="AV19" s="19"/>
      <c r="AW19" s="19"/>
      <c r="AX19" s="19"/>
      <c r="AY19" s="19"/>
      <c r="AZ19" s="19"/>
      <c r="BA19" s="19"/>
    </row>
    <row r="20" spans="1:53" ht="13.5" customHeight="1">
      <c r="A20" s="20" t="s">
        <v>115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64" t="s">
        <v>149</v>
      </c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57" t="s">
        <v>7</v>
      </c>
      <c r="AM20" s="57"/>
      <c r="AN20" s="57"/>
      <c r="AO20" s="57"/>
      <c r="AP20" s="57"/>
      <c r="AQ20" s="57"/>
      <c r="AR20" s="57"/>
      <c r="AS20" s="63"/>
      <c r="AT20" s="19"/>
      <c r="AU20" s="19"/>
      <c r="AV20" s="19"/>
      <c r="AW20" s="19"/>
      <c r="AX20" s="19"/>
      <c r="AY20" s="19"/>
      <c r="AZ20" s="19"/>
      <c r="BA20" s="19"/>
    </row>
    <row r="21" spans="1:53" ht="13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29"/>
      <c r="AM21" s="29"/>
      <c r="AN21" s="29"/>
      <c r="AO21" s="29"/>
      <c r="AP21" s="29"/>
      <c r="AQ21" s="29"/>
      <c r="AR21" s="29"/>
      <c r="AS21" s="31"/>
      <c r="AT21" s="19"/>
      <c r="AU21" s="19"/>
      <c r="AV21" s="19"/>
      <c r="AW21" s="19"/>
      <c r="AX21" s="19"/>
      <c r="AY21" s="19"/>
      <c r="AZ21" s="19"/>
      <c r="BA21" s="19"/>
    </row>
    <row r="22" spans="1:53" ht="13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29"/>
      <c r="AM22" s="29"/>
      <c r="AN22" s="29"/>
      <c r="AO22" s="29"/>
      <c r="AP22" s="29"/>
      <c r="AQ22" s="29"/>
      <c r="AR22" s="29"/>
      <c r="AS22" s="31"/>
      <c r="AT22" s="19"/>
      <c r="AU22" s="19"/>
      <c r="AV22" s="19"/>
      <c r="AW22" s="19"/>
      <c r="AX22" s="19"/>
      <c r="AY22" s="19"/>
      <c r="AZ22" s="19"/>
      <c r="BA22" s="19"/>
    </row>
    <row r="23" spans="1:53" ht="13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9"/>
      <c r="AM23" s="29"/>
      <c r="AN23" s="29"/>
      <c r="AO23" s="29"/>
      <c r="AP23" s="29"/>
      <c r="AQ23" s="29"/>
      <c r="AR23" s="29"/>
      <c r="AS23" s="31"/>
      <c r="AT23" s="19"/>
      <c r="AU23" s="19"/>
      <c r="AV23" s="19"/>
      <c r="AW23" s="19"/>
      <c r="AX23" s="19"/>
      <c r="AY23" s="19"/>
      <c r="AZ23" s="19"/>
      <c r="BA23" s="19"/>
    </row>
    <row r="24" spans="1:53" ht="13.5" customHeight="1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9"/>
      <c r="AM24" s="29"/>
      <c r="AN24" s="29"/>
      <c r="AO24" s="29"/>
      <c r="AP24" s="29"/>
      <c r="AQ24" s="29"/>
      <c r="AR24" s="29"/>
      <c r="AS24" s="31"/>
      <c r="AT24" s="19" t="s">
        <v>150</v>
      </c>
      <c r="AU24" s="19"/>
      <c r="AV24" s="19"/>
      <c r="AW24" s="19"/>
      <c r="AX24" s="19"/>
      <c r="AY24" s="19"/>
      <c r="AZ24" s="19"/>
      <c r="BA24" s="19"/>
    </row>
    <row r="25" spans="1:53" ht="20.25" customHeight="1">
      <c r="A25" s="20" t="s">
        <v>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65" t="s">
        <v>9</v>
      </c>
      <c r="AM25" s="65"/>
      <c r="AN25" s="65"/>
      <c r="AO25" s="65"/>
      <c r="AP25" s="65"/>
      <c r="AQ25" s="65"/>
      <c r="AR25" s="65"/>
      <c r="AS25" s="63"/>
      <c r="AT25" s="19">
        <v>383</v>
      </c>
      <c r="AU25" s="19"/>
      <c r="AV25" s="19"/>
      <c r="AW25" s="19"/>
      <c r="AX25" s="19"/>
      <c r="AY25" s="19"/>
      <c r="AZ25" s="19"/>
      <c r="BA25" s="19"/>
    </row>
    <row r="26" spans="1:53" ht="45.75" customHeight="1">
      <c r="A26" s="20" t="s">
        <v>83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1" t="s">
        <v>143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6"/>
      <c r="T27" s="6"/>
      <c r="U27" s="6"/>
      <c r="V27" s="6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2.75" customHeight="1">
      <c r="A28" s="20" t="s">
        <v>151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53" ht="24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</row>
    <row r="30" spans="1:53" ht="51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1:53" ht="14.25" customHeight="1">
      <c r="A31" s="36" t="s">
        <v>84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</row>
    <row r="32" spans="1:53" ht="14.2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</row>
    <row r="33" spans="1:53" ht="14.25" customHeight="1">
      <c r="A33" s="57" t="s">
        <v>116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</row>
    <row r="34" spans="1:53" ht="76.5" customHeight="1">
      <c r="A34" s="66" t="s">
        <v>156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</row>
    <row r="35" spans="1:53" ht="13.5" customHeight="1">
      <c r="A35" s="57" t="s">
        <v>117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</row>
    <row r="36" spans="1:53" ht="76.5" customHeight="1">
      <c r="A36" s="66" t="s">
        <v>157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</row>
    <row r="37" spans="1:53" ht="13.5" customHeight="1">
      <c r="A37" s="57" t="s">
        <v>131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</row>
    <row r="38" spans="1:53" ht="76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</row>
    <row r="39" spans="1:53" ht="27.75" customHeight="1">
      <c r="A39" s="68" t="s">
        <v>85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</row>
    <row r="40" spans="1:53" ht="15.75" customHeight="1">
      <c r="A40" s="50" t="s">
        <v>10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 t="s">
        <v>11</v>
      </c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</row>
    <row r="41" spans="1:53" ht="12.75" customHeight="1">
      <c r="A41" s="47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9"/>
      <c r="AM41" s="22" t="s">
        <v>158</v>
      </c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</row>
    <row r="42" spans="1:53" ht="15.75" customHeight="1">
      <c r="A42" s="9" t="s">
        <v>12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1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</row>
    <row r="43" spans="1:53" ht="30" customHeight="1">
      <c r="A43" s="9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71" t="s">
        <v>159</v>
      </c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3"/>
    </row>
    <row r="44" spans="1:53" ht="15.75" customHeight="1">
      <c r="A44" s="9" t="s">
        <v>118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1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</row>
    <row r="45" spans="1:53" ht="42" customHeight="1">
      <c r="A45" s="9" t="s">
        <v>86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22" t="s">
        <v>159</v>
      </c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</row>
    <row r="46" spans="1:53" ht="42" customHeight="1">
      <c r="A46" s="9" t="s">
        <v>119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1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</row>
    <row r="47" spans="1:53" ht="42" customHeight="1">
      <c r="A47" s="9" t="s">
        <v>120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</row>
    <row r="48" spans="1:53" ht="15.75" customHeight="1">
      <c r="A48" s="9" t="s">
        <v>87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22" t="s">
        <v>160</v>
      </c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</row>
    <row r="49" spans="1:53" ht="30" customHeight="1">
      <c r="A49" s="9" t="s">
        <v>33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1"/>
      <c r="AM49" s="22" t="s">
        <v>161</v>
      </c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</row>
    <row r="50" spans="1:53" ht="15.75" customHeight="1">
      <c r="A50" s="9" t="s">
        <v>118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</row>
    <row r="51" spans="1:53" ht="15.75" customHeight="1">
      <c r="A51" s="9" t="s">
        <v>88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</row>
    <row r="52" spans="1:53" ht="15.75" customHeight="1">
      <c r="A52" s="9" t="s">
        <v>89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</row>
    <row r="53" spans="1:53" ht="15.75" customHeight="1">
      <c r="A53" s="47" t="s">
        <v>121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9"/>
      <c r="AM53" s="22">
        <f>AM56</f>
        <v>24137.95</v>
      </c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</row>
    <row r="54" spans="1:53" ht="15.75" customHeight="1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1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</row>
    <row r="55" spans="1:53" ht="30" customHeight="1">
      <c r="A55" s="9" t="s">
        <v>146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22">
        <v>0</v>
      </c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</row>
    <row r="56" spans="1:53" ht="30" customHeight="1">
      <c r="A56" s="9" t="s">
        <v>145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22">
        <f>AM60+AM67</f>
        <v>24137.95</v>
      </c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</row>
    <row r="57" spans="1:53" ht="15.75" customHeight="1">
      <c r="A57" s="9" t="s">
        <v>18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</row>
    <row r="58" spans="1:53" ht="15.75" customHeight="1">
      <c r="A58" s="9" t="s">
        <v>34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1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</row>
    <row r="59" spans="1:53" ht="15.75" customHeight="1">
      <c r="A59" s="9" t="s">
        <v>112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1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</row>
    <row r="60" spans="1:53" ht="15.75" customHeight="1">
      <c r="A60" s="9" t="s">
        <v>35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1"/>
      <c r="AM60" s="22">
        <v>23799.27</v>
      </c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</row>
    <row r="61" spans="1:53" ht="15.75" customHeight="1">
      <c r="A61" s="9" t="s">
        <v>36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</row>
    <row r="62" spans="1:53" ht="15.75" customHeight="1">
      <c r="A62" s="9" t="s">
        <v>37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1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</row>
    <row r="63" spans="1:53" ht="15.75" customHeight="1">
      <c r="A63" s="9" t="s">
        <v>38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</row>
    <row r="64" spans="1:53" ht="15.75" customHeight="1">
      <c r="A64" s="9" t="s">
        <v>39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1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</row>
    <row r="65" spans="1:53" ht="15.75" customHeight="1">
      <c r="A65" s="9" t="s">
        <v>40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</row>
    <row r="66" spans="1:53" ht="15.75" customHeight="1">
      <c r="A66" s="9" t="s">
        <v>41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1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</row>
    <row r="67" spans="1:53" ht="15.75" customHeight="1">
      <c r="A67" s="9" t="s">
        <v>153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22">
        <v>338.68</v>
      </c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</row>
    <row r="68" spans="1:53" ht="30" customHeight="1">
      <c r="A68" s="9" t="s">
        <v>13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22">
        <f>SUM(AM70:BA79)</f>
        <v>0</v>
      </c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</row>
    <row r="69" spans="1:53" ht="15.75" customHeight="1">
      <c r="A69" s="9" t="s">
        <v>118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1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</row>
    <row r="70" spans="1:53" ht="15.75" customHeight="1">
      <c r="A70" s="9" t="s">
        <v>42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</row>
    <row r="71" spans="1:53" ht="15.75" customHeight="1">
      <c r="A71" s="9" t="s">
        <v>43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1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</row>
    <row r="72" spans="1:53" ht="15.75" customHeight="1">
      <c r="A72" s="9" t="s">
        <v>44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</row>
    <row r="73" spans="1:53" ht="15.75" customHeight="1">
      <c r="A73" s="9" t="s">
        <v>45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1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</row>
    <row r="74" spans="1:53" ht="15.75" customHeight="1">
      <c r="A74" s="9" t="s">
        <v>46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</row>
    <row r="75" spans="1:53" ht="15.75" customHeight="1">
      <c r="A75" s="9" t="s">
        <v>47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</row>
    <row r="76" spans="1:53" ht="15.75" customHeight="1">
      <c r="A76" s="9" t="s">
        <v>48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</row>
    <row r="77" spans="1:53" ht="15.75" customHeight="1">
      <c r="A77" s="9" t="s">
        <v>49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1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</row>
    <row r="78" spans="1:53" ht="15.75" customHeight="1">
      <c r="A78" s="9" t="s">
        <v>50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</row>
    <row r="79" spans="1:53" ht="15.75" customHeight="1">
      <c r="A79" s="9" t="s">
        <v>147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1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</row>
    <row r="80" spans="1:53" ht="15.75" customHeight="1">
      <c r="A80" s="47" t="s">
        <v>122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9"/>
      <c r="AM80" s="22">
        <f>AM83</f>
        <v>18610.78</v>
      </c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</row>
    <row r="81" spans="1:53" ht="15.75" customHeight="1">
      <c r="A81" s="9" t="s">
        <v>12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1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</row>
    <row r="82" spans="1:53" ht="15" customHeight="1">
      <c r="A82" s="9" t="s">
        <v>51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22">
        <v>0</v>
      </c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</row>
    <row r="83" spans="1:53" ht="30" customHeight="1">
      <c r="A83" s="9" t="s">
        <v>148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22">
        <f>AM94+AM96</f>
        <v>18610.78</v>
      </c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</row>
    <row r="84" spans="1:53" ht="15.75" customHeight="1">
      <c r="A84" s="9" t="s">
        <v>118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1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</row>
    <row r="85" spans="1:53" ht="15.75" customHeight="1">
      <c r="A85" s="9" t="s">
        <v>52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</row>
    <row r="86" spans="1:53" ht="15.75" customHeight="1">
      <c r="A86" s="9" t="s">
        <v>53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1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</row>
    <row r="87" spans="1:53" ht="15.75" customHeight="1">
      <c r="A87" s="9" t="s">
        <v>54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</row>
    <row r="88" spans="1:53" ht="15.75" customHeight="1">
      <c r="A88" s="9" t="s">
        <v>55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1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</row>
    <row r="89" spans="1:53" ht="15.75" customHeight="1">
      <c r="A89" s="9" t="s">
        <v>56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</row>
    <row r="90" spans="1:53" ht="15.75" customHeight="1">
      <c r="A90" s="9" t="s">
        <v>57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</row>
    <row r="91" spans="1:53" ht="15.75" customHeight="1">
      <c r="A91" s="9" t="s">
        <v>58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</row>
    <row r="92" spans="1:53" ht="15.75" customHeight="1">
      <c r="A92" s="9" t="s">
        <v>59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1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</row>
    <row r="93" spans="1:53" ht="15.75" customHeight="1">
      <c r="A93" s="9" t="s">
        <v>60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</row>
    <row r="94" spans="1:53" ht="15.75" customHeight="1">
      <c r="A94" s="9" t="s">
        <v>61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1"/>
      <c r="AM94" s="22">
        <v>503.78</v>
      </c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</row>
    <row r="95" spans="1:53" ht="15.75" customHeight="1">
      <c r="A95" s="9" t="s">
        <v>62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</row>
    <row r="96" spans="1:53" ht="15.75" customHeight="1">
      <c r="A96" s="9" t="s">
        <v>63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1"/>
      <c r="AM96" s="22">
        <v>18107</v>
      </c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</row>
    <row r="97" spans="1:53" ht="15.75" customHeight="1">
      <c r="A97" s="9" t="s">
        <v>64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</row>
    <row r="98" spans="1:53" ht="42" customHeight="1">
      <c r="A98" s="9" t="s">
        <v>14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22">
        <v>0</v>
      </c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</row>
    <row r="99" spans="1:53" ht="15.75" customHeight="1">
      <c r="A99" s="9" t="s">
        <v>118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1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</row>
    <row r="100" spans="1:53" ht="15.75" customHeight="1">
      <c r="A100" s="9" t="s">
        <v>65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1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</row>
    <row r="101" spans="1:53" ht="15.75" customHeight="1">
      <c r="A101" s="9" t="s">
        <v>66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1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</row>
    <row r="102" spans="1:53" ht="15.75" customHeight="1">
      <c r="A102" s="9" t="s">
        <v>67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</row>
    <row r="103" spans="1:53" ht="15.75" customHeight="1">
      <c r="A103" s="9" t="s">
        <v>68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1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</row>
    <row r="104" spans="1:53" ht="15.75" customHeight="1">
      <c r="A104" s="9" t="s">
        <v>69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</row>
    <row r="105" spans="1:53" ht="15.75" customHeight="1">
      <c r="A105" s="9" t="s">
        <v>70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</row>
    <row r="106" spans="1:53" ht="15.75" customHeight="1">
      <c r="A106" s="9" t="s">
        <v>71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</row>
    <row r="107" spans="1:53" ht="15.75" customHeight="1">
      <c r="A107" s="9" t="s">
        <v>72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</row>
    <row r="108" spans="1:53" ht="15.75" customHeight="1">
      <c r="A108" s="9" t="s">
        <v>73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</row>
    <row r="109" spans="1:53" ht="15.75" customHeight="1">
      <c r="A109" s="9" t="s">
        <v>74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1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</row>
    <row r="110" spans="1:53" ht="15.75" customHeight="1">
      <c r="A110" s="9" t="s">
        <v>75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1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</row>
    <row r="111" spans="1:53" ht="15.75" customHeight="1">
      <c r="A111" s="9" t="s">
        <v>76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1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</row>
    <row r="112" spans="1:53" ht="15.75" customHeight="1">
      <c r="A112" s="9" t="s">
        <v>77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1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</row>
    <row r="113" spans="1:53" ht="6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</row>
    <row r="114" spans="1:53" ht="26.25" customHeight="1">
      <c r="A114" s="44" t="s">
        <v>90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</row>
    <row r="115" spans="1:53" ht="12.75">
      <c r="A115" s="13" t="s">
        <v>10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5"/>
      <c r="W115" s="13" t="s">
        <v>27</v>
      </c>
      <c r="X115" s="14"/>
      <c r="Y115" s="14"/>
      <c r="Z115" s="14"/>
      <c r="AA115" s="14"/>
      <c r="AB115" s="14"/>
      <c r="AC115" s="14"/>
      <c r="AD115" s="15"/>
      <c r="AE115" s="13" t="s">
        <v>15</v>
      </c>
      <c r="AF115" s="14"/>
      <c r="AG115" s="14"/>
      <c r="AH115" s="14"/>
      <c r="AI115" s="14"/>
      <c r="AJ115" s="14"/>
      <c r="AK115" s="14"/>
      <c r="AL115" s="15"/>
      <c r="AM115" s="50" t="s">
        <v>16</v>
      </c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</row>
    <row r="116" spans="1:53" ht="105" customHeight="1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8"/>
      <c r="W116" s="16"/>
      <c r="X116" s="17"/>
      <c r="Y116" s="17"/>
      <c r="Z116" s="17"/>
      <c r="AA116" s="17"/>
      <c r="AB116" s="17"/>
      <c r="AC116" s="17"/>
      <c r="AD116" s="18"/>
      <c r="AE116" s="16"/>
      <c r="AF116" s="17"/>
      <c r="AG116" s="17"/>
      <c r="AH116" s="17"/>
      <c r="AI116" s="17"/>
      <c r="AJ116" s="17"/>
      <c r="AK116" s="17"/>
      <c r="AL116" s="18"/>
      <c r="AM116" s="50" t="s">
        <v>28</v>
      </c>
      <c r="AN116" s="50"/>
      <c r="AO116" s="50"/>
      <c r="AP116" s="50"/>
      <c r="AQ116" s="50"/>
      <c r="AR116" s="50"/>
      <c r="AS116" s="50"/>
      <c r="AT116" s="50"/>
      <c r="AU116" s="50" t="s">
        <v>29</v>
      </c>
      <c r="AV116" s="50"/>
      <c r="AW116" s="50"/>
      <c r="AX116" s="50"/>
      <c r="AY116" s="50"/>
      <c r="AZ116" s="50"/>
      <c r="BA116" s="50"/>
    </row>
    <row r="117" spans="1:53" ht="25.5" customHeight="1">
      <c r="A117" s="9" t="s">
        <v>78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1"/>
      <c r="W117" s="42" t="s">
        <v>17</v>
      </c>
      <c r="X117" s="42"/>
      <c r="Y117" s="42"/>
      <c r="Z117" s="42"/>
      <c r="AA117" s="42"/>
      <c r="AB117" s="42"/>
      <c r="AC117" s="42"/>
      <c r="AD117" s="42"/>
      <c r="AE117" s="8">
        <v>0</v>
      </c>
      <c r="AF117" s="8"/>
      <c r="AG117" s="8"/>
      <c r="AH117" s="8"/>
      <c r="AI117" s="8"/>
      <c r="AJ117" s="8"/>
      <c r="AK117" s="8"/>
      <c r="AL117" s="8"/>
      <c r="AM117" s="8">
        <v>0</v>
      </c>
      <c r="AN117" s="8"/>
      <c r="AO117" s="8"/>
      <c r="AP117" s="8"/>
      <c r="AQ117" s="8"/>
      <c r="AR117" s="8"/>
      <c r="AS117" s="8"/>
      <c r="AT117" s="8"/>
      <c r="AU117" s="40"/>
      <c r="AV117" s="40"/>
      <c r="AW117" s="40"/>
      <c r="AX117" s="40"/>
      <c r="AY117" s="40"/>
      <c r="AZ117" s="40"/>
      <c r="BA117" s="40"/>
    </row>
    <row r="118" spans="1:53" ht="15.75" customHeight="1">
      <c r="A118" s="47" t="s">
        <v>79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9"/>
      <c r="W118" s="42" t="s">
        <v>17</v>
      </c>
      <c r="X118" s="42"/>
      <c r="Y118" s="42"/>
      <c r="Z118" s="42"/>
      <c r="AA118" s="42"/>
      <c r="AB118" s="42"/>
      <c r="AC118" s="42"/>
      <c r="AD118" s="42"/>
      <c r="AE118" s="8">
        <f>AE120+AE121+AE122+AE126</f>
        <v>7572057</v>
      </c>
      <c r="AF118" s="8"/>
      <c r="AG118" s="8"/>
      <c r="AH118" s="8"/>
      <c r="AI118" s="8"/>
      <c r="AJ118" s="8"/>
      <c r="AK118" s="8"/>
      <c r="AL118" s="8"/>
      <c r="AM118" s="8">
        <f>AM120+AM121+AM122+AM126</f>
        <v>7879159</v>
      </c>
      <c r="AN118" s="8"/>
      <c r="AO118" s="8"/>
      <c r="AP118" s="8"/>
      <c r="AQ118" s="8"/>
      <c r="AR118" s="8"/>
      <c r="AS118" s="8"/>
      <c r="AT118" s="8"/>
      <c r="AU118" s="40"/>
      <c r="AV118" s="40"/>
      <c r="AW118" s="40"/>
      <c r="AX118" s="40"/>
      <c r="AY118" s="40"/>
      <c r="AZ118" s="40"/>
      <c r="BA118" s="40"/>
    </row>
    <row r="119" spans="1:53" ht="15.75" customHeight="1">
      <c r="A119" s="9" t="s">
        <v>18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  <c r="W119" s="42" t="s">
        <v>17</v>
      </c>
      <c r="X119" s="42"/>
      <c r="Y119" s="42"/>
      <c r="Z119" s="42"/>
      <c r="AA119" s="42"/>
      <c r="AB119" s="42"/>
      <c r="AC119" s="42"/>
      <c r="AD119" s="42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40"/>
      <c r="AV119" s="40"/>
      <c r="AW119" s="40"/>
      <c r="AX119" s="40"/>
      <c r="AY119" s="40"/>
      <c r="AZ119" s="40"/>
      <c r="BA119" s="40"/>
    </row>
    <row r="120" spans="1:53" ht="30" customHeight="1">
      <c r="A120" s="9" t="s">
        <v>113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1"/>
      <c r="W120" s="42" t="s">
        <v>17</v>
      </c>
      <c r="X120" s="42"/>
      <c r="Y120" s="42"/>
      <c r="Z120" s="42"/>
      <c r="AA120" s="42"/>
      <c r="AB120" s="42"/>
      <c r="AC120" s="42"/>
      <c r="AD120" s="42"/>
      <c r="AE120" s="8">
        <v>7572057</v>
      </c>
      <c r="AF120" s="8"/>
      <c r="AG120" s="8"/>
      <c r="AH120" s="8"/>
      <c r="AI120" s="8"/>
      <c r="AJ120" s="8"/>
      <c r="AK120" s="8"/>
      <c r="AL120" s="8"/>
      <c r="AM120" s="8">
        <v>7879159</v>
      </c>
      <c r="AN120" s="8"/>
      <c r="AO120" s="8"/>
      <c r="AP120" s="8"/>
      <c r="AQ120" s="8"/>
      <c r="AR120" s="8"/>
      <c r="AS120" s="8"/>
      <c r="AT120" s="8"/>
      <c r="AU120" s="40"/>
      <c r="AV120" s="40"/>
      <c r="AW120" s="40"/>
      <c r="AX120" s="40"/>
      <c r="AY120" s="40"/>
      <c r="AZ120" s="40"/>
      <c r="BA120" s="40"/>
    </row>
    <row r="121" spans="1:53" ht="66" customHeight="1">
      <c r="A121" s="9" t="s">
        <v>128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1"/>
      <c r="W121" s="42" t="s">
        <v>17</v>
      </c>
      <c r="X121" s="42"/>
      <c r="Y121" s="42"/>
      <c r="Z121" s="42"/>
      <c r="AA121" s="42"/>
      <c r="AB121" s="42"/>
      <c r="AC121" s="42"/>
      <c r="AD121" s="42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40"/>
      <c r="AV121" s="40"/>
      <c r="AW121" s="40"/>
      <c r="AX121" s="40"/>
      <c r="AY121" s="40"/>
      <c r="AZ121" s="40"/>
      <c r="BA121" s="40"/>
    </row>
    <row r="122" spans="1:53" ht="15.75" customHeight="1">
      <c r="A122" s="9" t="s">
        <v>18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1"/>
      <c r="W122" s="42" t="s">
        <v>17</v>
      </c>
      <c r="X122" s="42"/>
      <c r="Y122" s="42"/>
      <c r="Z122" s="42"/>
      <c r="AA122" s="42"/>
      <c r="AB122" s="42"/>
      <c r="AC122" s="42"/>
      <c r="AD122" s="42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40"/>
      <c r="AV122" s="40"/>
      <c r="AW122" s="40"/>
      <c r="AX122" s="40"/>
      <c r="AY122" s="40"/>
      <c r="AZ122" s="40"/>
      <c r="BA122" s="40"/>
    </row>
    <row r="123" spans="1:53" ht="15.75" customHeight="1">
      <c r="A123" s="9" t="s">
        <v>129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1"/>
      <c r="W123" s="42" t="s">
        <v>17</v>
      </c>
      <c r="X123" s="42"/>
      <c r="Y123" s="42"/>
      <c r="Z123" s="42"/>
      <c r="AA123" s="42"/>
      <c r="AB123" s="42"/>
      <c r="AC123" s="42"/>
      <c r="AD123" s="42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40"/>
      <c r="AV123" s="40"/>
      <c r="AW123" s="40"/>
      <c r="AX123" s="40"/>
      <c r="AY123" s="40"/>
      <c r="AZ123" s="40"/>
      <c r="BA123" s="40"/>
    </row>
    <row r="124" spans="1:53" ht="15.75" customHeight="1">
      <c r="A124" s="9" t="s">
        <v>130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42" t="s">
        <v>17</v>
      </c>
      <c r="X124" s="42"/>
      <c r="Y124" s="42"/>
      <c r="Z124" s="42"/>
      <c r="AA124" s="42"/>
      <c r="AB124" s="42"/>
      <c r="AC124" s="42"/>
      <c r="AD124" s="42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40"/>
      <c r="AV124" s="40"/>
      <c r="AW124" s="40"/>
      <c r="AX124" s="40"/>
      <c r="AY124" s="40"/>
      <c r="AZ124" s="40"/>
      <c r="BA124" s="40"/>
    </row>
    <row r="125" spans="1:53" ht="15.75" customHeight="1">
      <c r="A125" s="51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3"/>
      <c r="W125" s="43"/>
      <c r="X125" s="43"/>
      <c r="Y125" s="43"/>
      <c r="Z125" s="43"/>
      <c r="AA125" s="43"/>
      <c r="AB125" s="43"/>
      <c r="AC125" s="43"/>
      <c r="AD125" s="43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40"/>
      <c r="AV125" s="40"/>
      <c r="AW125" s="40"/>
      <c r="AX125" s="40"/>
      <c r="AY125" s="40"/>
      <c r="AZ125" s="40"/>
      <c r="BA125" s="40"/>
    </row>
    <row r="126" spans="1:53" ht="30" customHeight="1">
      <c r="A126" s="9" t="s">
        <v>19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1"/>
      <c r="W126" s="42" t="s">
        <v>17</v>
      </c>
      <c r="X126" s="42"/>
      <c r="Y126" s="42"/>
      <c r="Z126" s="42"/>
      <c r="AA126" s="42"/>
      <c r="AB126" s="42"/>
      <c r="AC126" s="42"/>
      <c r="AD126" s="42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40"/>
      <c r="AV126" s="40"/>
      <c r="AW126" s="40"/>
      <c r="AX126" s="40"/>
      <c r="AY126" s="40"/>
      <c r="AZ126" s="40"/>
      <c r="BA126" s="40"/>
    </row>
    <row r="127" spans="1:53" ht="15.75" customHeight="1">
      <c r="A127" s="9" t="s">
        <v>18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1"/>
      <c r="W127" s="42" t="s">
        <v>17</v>
      </c>
      <c r="X127" s="42"/>
      <c r="Y127" s="42"/>
      <c r="Z127" s="42"/>
      <c r="AA127" s="42"/>
      <c r="AB127" s="42"/>
      <c r="AC127" s="42"/>
      <c r="AD127" s="42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40"/>
      <c r="AV127" s="40"/>
      <c r="AW127" s="40"/>
      <c r="AX127" s="40"/>
      <c r="AY127" s="40"/>
      <c r="AZ127" s="40"/>
      <c r="BA127" s="40"/>
    </row>
    <row r="128" spans="1:53" ht="15.75" customHeight="1">
      <c r="A128" s="9" t="s">
        <v>131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1"/>
      <c r="W128" s="43"/>
      <c r="X128" s="43"/>
      <c r="Y128" s="43"/>
      <c r="Z128" s="43"/>
      <c r="AA128" s="43"/>
      <c r="AB128" s="43"/>
      <c r="AC128" s="43"/>
      <c r="AD128" s="43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40"/>
      <c r="AV128" s="40"/>
      <c r="AW128" s="40"/>
      <c r="AX128" s="40"/>
      <c r="AY128" s="40"/>
      <c r="AZ128" s="40"/>
      <c r="BA128" s="40"/>
    </row>
    <row r="129" spans="1:53" ht="15.75" customHeight="1">
      <c r="A129" s="9" t="s">
        <v>91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1"/>
      <c r="W129" s="42" t="s">
        <v>17</v>
      </c>
      <c r="X129" s="42"/>
      <c r="Y129" s="42"/>
      <c r="Z129" s="42"/>
      <c r="AA129" s="42"/>
      <c r="AB129" s="42"/>
      <c r="AC129" s="42"/>
      <c r="AD129" s="42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40"/>
      <c r="AV129" s="40"/>
      <c r="AW129" s="40"/>
      <c r="AX129" s="40"/>
      <c r="AY129" s="40"/>
      <c r="AZ129" s="40"/>
      <c r="BA129" s="40"/>
    </row>
    <row r="130" spans="1:53" ht="30" customHeight="1">
      <c r="A130" s="9" t="s">
        <v>92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1"/>
      <c r="W130" s="42" t="s">
        <v>17</v>
      </c>
      <c r="X130" s="42"/>
      <c r="Y130" s="42"/>
      <c r="Z130" s="42"/>
      <c r="AA130" s="42"/>
      <c r="AB130" s="42"/>
      <c r="AC130" s="42"/>
      <c r="AD130" s="42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40"/>
      <c r="AV130" s="40"/>
      <c r="AW130" s="40"/>
      <c r="AX130" s="40"/>
      <c r="AY130" s="40"/>
      <c r="AZ130" s="40"/>
      <c r="BA130" s="40"/>
    </row>
    <row r="131" spans="1:53" ht="15.75" customHeight="1">
      <c r="A131" s="47" t="s">
        <v>80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9"/>
      <c r="W131" s="69">
        <v>900</v>
      </c>
      <c r="X131" s="69"/>
      <c r="Y131" s="69"/>
      <c r="Z131" s="69"/>
      <c r="AA131" s="69"/>
      <c r="AB131" s="69"/>
      <c r="AC131" s="69"/>
      <c r="AD131" s="69"/>
      <c r="AE131" s="8">
        <f>AE133+AE138+AE154</f>
        <v>7572059.24</v>
      </c>
      <c r="AF131" s="8"/>
      <c r="AG131" s="8"/>
      <c r="AH131" s="8"/>
      <c r="AI131" s="8"/>
      <c r="AJ131" s="8"/>
      <c r="AK131" s="8"/>
      <c r="AL131" s="8"/>
      <c r="AM131" s="8">
        <f>AM133+AM138+AM154</f>
        <v>7879158</v>
      </c>
      <c r="AN131" s="8"/>
      <c r="AO131" s="8"/>
      <c r="AP131" s="8"/>
      <c r="AQ131" s="8"/>
      <c r="AR131" s="8"/>
      <c r="AS131" s="8"/>
      <c r="AT131" s="8"/>
      <c r="AU131" s="41"/>
      <c r="AV131" s="41"/>
      <c r="AW131" s="41"/>
      <c r="AX131" s="41"/>
      <c r="AY131" s="41"/>
      <c r="AZ131" s="41"/>
      <c r="BA131" s="41"/>
    </row>
    <row r="132" spans="1:53" ht="15.75" customHeight="1">
      <c r="A132" s="9" t="s">
        <v>18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1"/>
      <c r="W132" s="43"/>
      <c r="X132" s="43"/>
      <c r="Y132" s="43"/>
      <c r="Z132" s="43"/>
      <c r="AA132" s="43"/>
      <c r="AB132" s="43"/>
      <c r="AC132" s="43"/>
      <c r="AD132" s="43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40"/>
      <c r="AV132" s="40"/>
      <c r="AW132" s="40"/>
      <c r="AX132" s="40"/>
      <c r="AY132" s="40"/>
      <c r="AZ132" s="40"/>
      <c r="BA132" s="40"/>
    </row>
    <row r="133" spans="1:53" ht="30" customHeight="1">
      <c r="A133" s="9" t="s">
        <v>93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1"/>
      <c r="W133" s="42">
        <v>210</v>
      </c>
      <c r="X133" s="42"/>
      <c r="Y133" s="42"/>
      <c r="Z133" s="42"/>
      <c r="AA133" s="42"/>
      <c r="AB133" s="42"/>
      <c r="AC133" s="42"/>
      <c r="AD133" s="42"/>
      <c r="AE133" s="8">
        <f>AE135+AE137+AE136</f>
        <v>5939851.24</v>
      </c>
      <c r="AF133" s="8"/>
      <c r="AG133" s="8"/>
      <c r="AH133" s="8"/>
      <c r="AI133" s="8"/>
      <c r="AJ133" s="8"/>
      <c r="AK133" s="8"/>
      <c r="AL133" s="8"/>
      <c r="AM133" s="8">
        <f>AM135+AM137+AM136</f>
        <v>6543621</v>
      </c>
      <c r="AN133" s="8"/>
      <c r="AO133" s="8"/>
      <c r="AP133" s="8"/>
      <c r="AQ133" s="8"/>
      <c r="AR133" s="8"/>
      <c r="AS133" s="8"/>
      <c r="AT133" s="8"/>
      <c r="AU133" s="40"/>
      <c r="AV133" s="40"/>
      <c r="AW133" s="40"/>
      <c r="AX133" s="40"/>
      <c r="AY133" s="40"/>
      <c r="AZ133" s="40"/>
      <c r="BA133" s="40"/>
    </row>
    <row r="134" spans="1:53" ht="15.75" customHeight="1">
      <c r="A134" s="9" t="s">
        <v>12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1"/>
      <c r="W134" s="43"/>
      <c r="X134" s="43"/>
      <c r="Y134" s="43"/>
      <c r="Z134" s="43"/>
      <c r="AA134" s="43"/>
      <c r="AB134" s="43"/>
      <c r="AC134" s="43"/>
      <c r="AD134" s="43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40"/>
      <c r="AV134" s="40"/>
      <c r="AW134" s="40"/>
      <c r="AX134" s="40"/>
      <c r="AY134" s="40"/>
      <c r="AZ134" s="40"/>
      <c r="BA134" s="40"/>
    </row>
    <row r="135" spans="1:53" ht="15.75" customHeight="1">
      <c r="A135" s="9" t="s">
        <v>94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1"/>
      <c r="W135" s="42">
        <v>211</v>
      </c>
      <c r="X135" s="42"/>
      <c r="Y135" s="42"/>
      <c r="Z135" s="42"/>
      <c r="AA135" s="42"/>
      <c r="AB135" s="42"/>
      <c r="AC135" s="42"/>
      <c r="AD135" s="42"/>
      <c r="AE135" s="8">
        <v>4554901</v>
      </c>
      <c r="AF135" s="8"/>
      <c r="AG135" s="8"/>
      <c r="AH135" s="8"/>
      <c r="AI135" s="8"/>
      <c r="AJ135" s="8"/>
      <c r="AK135" s="8"/>
      <c r="AL135" s="8"/>
      <c r="AM135" s="8">
        <v>5012712</v>
      </c>
      <c r="AN135" s="8"/>
      <c r="AO135" s="8"/>
      <c r="AP135" s="8"/>
      <c r="AQ135" s="8"/>
      <c r="AR135" s="8"/>
      <c r="AS135" s="8"/>
      <c r="AT135" s="8"/>
      <c r="AU135" s="40"/>
      <c r="AV135" s="40"/>
      <c r="AW135" s="40"/>
      <c r="AX135" s="40"/>
      <c r="AY135" s="40"/>
      <c r="AZ135" s="40"/>
      <c r="BA135" s="40"/>
    </row>
    <row r="136" spans="1:53" ht="15.75" customHeight="1">
      <c r="A136" s="9" t="s">
        <v>95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1"/>
      <c r="W136" s="42">
        <v>212</v>
      </c>
      <c r="X136" s="42"/>
      <c r="Y136" s="42"/>
      <c r="Z136" s="42"/>
      <c r="AA136" s="42"/>
      <c r="AB136" s="42"/>
      <c r="AC136" s="42"/>
      <c r="AD136" s="42"/>
      <c r="AE136" s="8">
        <v>9370</v>
      </c>
      <c r="AF136" s="8"/>
      <c r="AG136" s="8"/>
      <c r="AH136" s="8"/>
      <c r="AI136" s="8"/>
      <c r="AJ136" s="8"/>
      <c r="AK136" s="8"/>
      <c r="AL136" s="8"/>
      <c r="AM136" s="8">
        <v>17070</v>
      </c>
      <c r="AN136" s="8"/>
      <c r="AO136" s="8"/>
      <c r="AP136" s="8"/>
      <c r="AQ136" s="8"/>
      <c r="AR136" s="8"/>
      <c r="AS136" s="8"/>
      <c r="AT136" s="8"/>
      <c r="AU136" s="40"/>
      <c r="AV136" s="40"/>
      <c r="AW136" s="40"/>
      <c r="AX136" s="40"/>
      <c r="AY136" s="40"/>
      <c r="AZ136" s="40"/>
      <c r="BA136" s="40"/>
    </row>
    <row r="137" spans="1:53" ht="15.75" customHeight="1">
      <c r="A137" s="9" t="s">
        <v>96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1"/>
      <c r="W137" s="42">
        <v>213</v>
      </c>
      <c r="X137" s="42"/>
      <c r="Y137" s="42"/>
      <c r="Z137" s="42"/>
      <c r="AA137" s="42"/>
      <c r="AB137" s="42"/>
      <c r="AC137" s="42"/>
      <c r="AD137" s="42"/>
      <c r="AE137" s="8">
        <v>1375580.24</v>
      </c>
      <c r="AF137" s="8"/>
      <c r="AG137" s="8"/>
      <c r="AH137" s="8"/>
      <c r="AI137" s="8"/>
      <c r="AJ137" s="8"/>
      <c r="AK137" s="8"/>
      <c r="AL137" s="8"/>
      <c r="AM137" s="8">
        <v>1513839</v>
      </c>
      <c r="AN137" s="8"/>
      <c r="AO137" s="8"/>
      <c r="AP137" s="8"/>
      <c r="AQ137" s="8"/>
      <c r="AR137" s="8"/>
      <c r="AS137" s="8"/>
      <c r="AT137" s="8"/>
      <c r="AU137" s="40"/>
      <c r="AV137" s="40"/>
      <c r="AW137" s="40"/>
      <c r="AX137" s="40"/>
      <c r="AY137" s="40"/>
      <c r="AZ137" s="40"/>
      <c r="BA137" s="40"/>
    </row>
    <row r="138" spans="1:53" ht="15.75" customHeight="1">
      <c r="A138" s="9" t="s">
        <v>126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/>
      <c r="W138" s="42">
        <v>220</v>
      </c>
      <c r="X138" s="42"/>
      <c r="Y138" s="42"/>
      <c r="Z138" s="42"/>
      <c r="AA138" s="42"/>
      <c r="AB138" s="42"/>
      <c r="AC138" s="42"/>
      <c r="AD138" s="42"/>
      <c r="AE138" s="8">
        <f>SUM(AE140:AL153)</f>
        <v>1014142</v>
      </c>
      <c r="AF138" s="8"/>
      <c r="AG138" s="8"/>
      <c r="AH138" s="8"/>
      <c r="AI138" s="8"/>
      <c r="AJ138" s="8"/>
      <c r="AK138" s="8"/>
      <c r="AL138" s="8"/>
      <c r="AM138" s="8">
        <f>SUM(AM140:AT153)</f>
        <v>1066757</v>
      </c>
      <c r="AN138" s="8"/>
      <c r="AO138" s="8"/>
      <c r="AP138" s="8"/>
      <c r="AQ138" s="8"/>
      <c r="AR138" s="8"/>
      <c r="AS138" s="8"/>
      <c r="AT138" s="8"/>
      <c r="AU138" s="40"/>
      <c r="AV138" s="40"/>
      <c r="AW138" s="40"/>
      <c r="AX138" s="40"/>
      <c r="AY138" s="40"/>
      <c r="AZ138" s="40"/>
      <c r="BA138" s="40"/>
    </row>
    <row r="139" spans="1:53" ht="15.75" customHeight="1">
      <c r="A139" s="9" t="s">
        <v>12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1"/>
      <c r="W139" s="43"/>
      <c r="X139" s="43"/>
      <c r="Y139" s="43"/>
      <c r="Z139" s="43"/>
      <c r="AA139" s="43"/>
      <c r="AB139" s="43"/>
      <c r="AC139" s="43"/>
      <c r="AD139" s="43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40"/>
      <c r="AV139" s="40"/>
      <c r="AW139" s="40"/>
      <c r="AX139" s="40"/>
      <c r="AY139" s="40"/>
      <c r="AZ139" s="40"/>
      <c r="BA139" s="40"/>
    </row>
    <row r="140" spans="1:53" ht="15.75" customHeight="1">
      <c r="A140" s="9" t="s">
        <v>97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1"/>
      <c r="W140" s="42">
        <v>221</v>
      </c>
      <c r="X140" s="42"/>
      <c r="Y140" s="42"/>
      <c r="Z140" s="42"/>
      <c r="AA140" s="42"/>
      <c r="AB140" s="42"/>
      <c r="AC140" s="42"/>
      <c r="AD140" s="42"/>
      <c r="AE140" s="8">
        <v>81600</v>
      </c>
      <c r="AF140" s="8"/>
      <c r="AG140" s="8"/>
      <c r="AH140" s="8"/>
      <c r="AI140" s="8"/>
      <c r="AJ140" s="8"/>
      <c r="AK140" s="8"/>
      <c r="AL140" s="8"/>
      <c r="AM140" s="8">
        <v>73200</v>
      </c>
      <c r="AN140" s="8"/>
      <c r="AO140" s="8"/>
      <c r="AP140" s="8"/>
      <c r="AQ140" s="8"/>
      <c r="AR140" s="8"/>
      <c r="AS140" s="8"/>
      <c r="AT140" s="8"/>
      <c r="AU140" s="40"/>
      <c r="AV140" s="40"/>
      <c r="AW140" s="40"/>
      <c r="AX140" s="40"/>
      <c r="AY140" s="40"/>
      <c r="AZ140" s="40"/>
      <c r="BA140" s="40"/>
    </row>
    <row r="141" spans="1:53" ht="15.75" customHeight="1">
      <c r="A141" s="9" t="s">
        <v>98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1"/>
      <c r="W141" s="42">
        <v>222</v>
      </c>
      <c r="X141" s="42"/>
      <c r="Y141" s="42"/>
      <c r="Z141" s="42"/>
      <c r="AA141" s="42"/>
      <c r="AB141" s="42"/>
      <c r="AC141" s="42"/>
      <c r="AD141" s="42"/>
      <c r="AE141" s="8">
        <v>6900</v>
      </c>
      <c r="AF141" s="8"/>
      <c r="AG141" s="8"/>
      <c r="AH141" s="8"/>
      <c r="AI141" s="8"/>
      <c r="AJ141" s="8"/>
      <c r="AK141" s="8"/>
      <c r="AL141" s="8"/>
      <c r="AM141" s="8">
        <v>10640</v>
      </c>
      <c r="AN141" s="8"/>
      <c r="AO141" s="8"/>
      <c r="AP141" s="8"/>
      <c r="AQ141" s="8"/>
      <c r="AR141" s="8"/>
      <c r="AS141" s="8"/>
      <c r="AT141" s="8"/>
      <c r="AU141" s="40"/>
      <c r="AV141" s="40"/>
      <c r="AW141" s="40"/>
      <c r="AX141" s="40"/>
      <c r="AY141" s="40"/>
      <c r="AZ141" s="40"/>
      <c r="BA141" s="40"/>
    </row>
    <row r="142" spans="1:53" ht="15.75" customHeight="1">
      <c r="A142" s="9" t="s">
        <v>99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1"/>
      <c r="W142" s="42">
        <v>223</v>
      </c>
      <c r="X142" s="42"/>
      <c r="Y142" s="42"/>
      <c r="Z142" s="42"/>
      <c r="AA142" s="42"/>
      <c r="AB142" s="42"/>
      <c r="AC142" s="42"/>
      <c r="AD142" s="42"/>
      <c r="AE142" s="8">
        <v>427392</v>
      </c>
      <c r="AF142" s="8"/>
      <c r="AG142" s="8"/>
      <c r="AH142" s="8"/>
      <c r="AI142" s="8"/>
      <c r="AJ142" s="8"/>
      <c r="AK142" s="8"/>
      <c r="AL142" s="8"/>
      <c r="AM142" s="8">
        <v>360601</v>
      </c>
      <c r="AN142" s="8"/>
      <c r="AO142" s="8"/>
      <c r="AP142" s="8"/>
      <c r="AQ142" s="8"/>
      <c r="AR142" s="8"/>
      <c r="AS142" s="8"/>
      <c r="AT142" s="8"/>
      <c r="AU142" s="40"/>
      <c r="AV142" s="40"/>
      <c r="AW142" s="40"/>
      <c r="AX142" s="40"/>
      <c r="AY142" s="40"/>
      <c r="AZ142" s="40"/>
      <c r="BA142" s="40"/>
    </row>
    <row r="143" spans="1:53" ht="30" customHeight="1">
      <c r="A143" s="9" t="s">
        <v>100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1"/>
      <c r="W143" s="42">
        <v>224</v>
      </c>
      <c r="X143" s="42"/>
      <c r="Y143" s="42"/>
      <c r="Z143" s="42"/>
      <c r="AA143" s="42"/>
      <c r="AB143" s="42"/>
      <c r="AC143" s="42"/>
      <c r="AD143" s="42"/>
      <c r="AE143" s="8">
        <v>0</v>
      </c>
      <c r="AF143" s="8"/>
      <c r="AG143" s="8"/>
      <c r="AH143" s="8"/>
      <c r="AI143" s="8"/>
      <c r="AJ143" s="8"/>
      <c r="AK143" s="8"/>
      <c r="AL143" s="8"/>
      <c r="AM143" s="8">
        <v>0</v>
      </c>
      <c r="AN143" s="8"/>
      <c r="AO143" s="8"/>
      <c r="AP143" s="8"/>
      <c r="AQ143" s="8"/>
      <c r="AR143" s="8"/>
      <c r="AS143" s="8"/>
      <c r="AT143" s="8"/>
      <c r="AU143" s="40"/>
      <c r="AV143" s="40"/>
      <c r="AW143" s="40"/>
      <c r="AX143" s="40"/>
      <c r="AY143" s="40"/>
      <c r="AZ143" s="40"/>
      <c r="BA143" s="40"/>
    </row>
    <row r="144" spans="1:53" ht="15.75" customHeight="1">
      <c r="A144" s="9" t="s">
        <v>101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  <c r="W144" s="42">
        <v>225</v>
      </c>
      <c r="X144" s="42"/>
      <c r="Y144" s="42"/>
      <c r="Z144" s="42"/>
      <c r="AA144" s="42"/>
      <c r="AB144" s="42"/>
      <c r="AC144" s="42"/>
      <c r="AD144" s="42"/>
      <c r="AE144" s="8">
        <v>304000</v>
      </c>
      <c r="AF144" s="8"/>
      <c r="AG144" s="8"/>
      <c r="AH144" s="8"/>
      <c r="AI144" s="8"/>
      <c r="AJ144" s="8"/>
      <c r="AK144" s="8"/>
      <c r="AL144" s="8"/>
      <c r="AM144" s="8">
        <v>320386</v>
      </c>
      <c r="AN144" s="8"/>
      <c r="AO144" s="8"/>
      <c r="AP144" s="8"/>
      <c r="AQ144" s="8"/>
      <c r="AR144" s="8"/>
      <c r="AS144" s="8"/>
      <c r="AT144" s="8"/>
      <c r="AU144" s="40"/>
      <c r="AV144" s="40"/>
      <c r="AW144" s="40"/>
      <c r="AX144" s="40"/>
      <c r="AY144" s="40"/>
      <c r="AZ144" s="40"/>
      <c r="BA144" s="40"/>
    </row>
    <row r="145" spans="1:53" ht="15.75" customHeight="1">
      <c r="A145" s="9" t="s">
        <v>102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1"/>
      <c r="W145" s="42">
        <v>226</v>
      </c>
      <c r="X145" s="42"/>
      <c r="Y145" s="42"/>
      <c r="Z145" s="42"/>
      <c r="AA145" s="42"/>
      <c r="AB145" s="42"/>
      <c r="AC145" s="42"/>
      <c r="AD145" s="42"/>
      <c r="AE145" s="8">
        <v>139514</v>
      </c>
      <c r="AF145" s="8"/>
      <c r="AG145" s="8"/>
      <c r="AH145" s="8"/>
      <c r="AI145" s="8"/>
      <c r="AJ145" s="8"/>
      <c r="AK145" s="8"/>
      <c r="AL145" s="8"/>
      <c r="AM145" s="8">
        <v>214637</v>
      </c>
      <c r="AN145" s="8"/>
      <c r="AO145" s="8"/>
      <c r="AP145" s="8"/>
      <c r="AQ145" s="8"/>
      <c r="AR145" s="8"/>
      <c r="AS145" s="8"/>
      <c r="AT145" s="8"/>
      <c r="AU145" s="40"/>
      <c r="AV145" s="40"/>
      <c r="AW145" s="40"/>
      <c r="AX145" s="40"/>
      <c r="AY145" s="40"/>
      <c r="AZ145" s="40"/>
      <c r="BA145" s="40"/>
    </row>
    <row r="146" spans="1:53" ht="30" customHeight="1">
      <c r="A146" s="9" t="s">
        <v>123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1"/>
      <c r="W146" s="42">
        <v>240</v>
      </c>
      <c r="X146" s="42"/>
      <c r="Y146" s="42"/>
      <c r="Z146" s="42"/>
      <c r="AA146" s="42"/>
      <c r="AB146" s="42"/>
      <c r="AC146" s="42"/>
      <c r="AD146" s="42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40"/>
      <c r="AV146" s="40"/>
      <c r="AW146" s="40"/>
      <c r="AX146" s="40"/>
      <c r="AY146" s="40"/>
      <c r="AZ146" s="40"/>
      <c r="BA146" s="40"/>
    </row>
    <row r="147" spans="1:53" ht="15.75" customHeight="1">
      <c r="A147" s="9" t="s">
        <v>12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1"/>
      <c r="W147" s="43"/>
      <c r="X147" s="43"/>
      <c r="Y147" s="43"/>
      <c r="Z147" s="43"/>
      <c r="AA147" s="43"/>
      <c r="AB147" s="43"/>
      <c r="AC147" s="43"/>
      <c r="AD147" s="43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40"/>
      <c r="AV147" s="40"/>
      <c r="AW147" s="40"/>
      <c r="AX147" s="40"/>
      <c r="AY147" s="40"/>
      <c r="AZ147" s="40"/>
      <c r="BA147" s="40"/>
    </row>
    <row r="148" spans="1:53" ht="42.75" customHeight="1">
      <c r="A148" s="9" t="s">
        <v>103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1"/>
      <c r="W148" s="42">
        <v>241</v>
      </c>
      <c r="X148" s="42"/>
      <c r="Y148" s="42"/>
      <c r="Z148" s="42"/>
      <c r="AA148" s="42"/>
      <c r="AB148" s="42"/>
      <c r="AC148" s="42"/>
      <c r="AD148" s="42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40"/>
      <c r="AV148" s="40"/>
      <c r="AW148" s="40"/>
      <c r="AX148" s="40"/>
      <c r="AY148" s="40"/>
      <c r="AZ148" s="40"/>
      <c r="BA148" s="40"/>
    </row>
    <row r="149" spans="1:53" ht="15.75" customHeight="1">
      <c r="A149" s="9" t="s">
        <v>124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1"/>
      <c r="W149" s="42">
        <v>260</v>
      </c>
      <c r="X149" s="42"/>
      <c r="Y149" s="42"/>
      <c r="Z149" s="42"/>
      <c r="AA149" s="42"/>
      <c r="AB149" s="42"/>
      <c r="AC149" s="42"/>
      <c r="AD149" s="42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40"/>
      <c r="AV149" s="40"/>
      <c r="AW149" s="40"/>
      <c r="AX149" s="40"/>
      <c r="AY149" s="40"/>
      <c r="AZ149" s="40"/>
      <c r="BA149" s="40"/>
    </row>
    <row r="150" spans="1:53" ht="15.75" customHeight="1">
      <c r="A150" s="9" t="s">
        <v>12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  <c r="W150" s="43"/>
      <c r="X150" s="43"/>
      <c r="Y150" s="43"/>
      <c r="Z150" s="43"/>
      <c r="AA150" s="43"/>
      <c r="AB150" s="43"/>
      <c r="AC150" s="43"/>
      <c r="AD150" s="43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40"/>
      <c r="AV150" s="40"/>
      <c r="AW150" s="40"/>
      <c r="AX150" s="40"/>
      <c r="AY150" s="40"/>
      <c r="AZ150" s="40"/>
      <c r="BA150" s="40"/>
    </row>
    <row r="151" spans="1:53" ht="15.75" customHeight="1">
      <c r="A151" s="9" t="s">
        <v>104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42">
        <v>262</v>
      </c>
      <c r="X151" s="42"/>
      <c r="Y151" s="42"/>
      <c r="Z151" s="42"/>
      <c r="AA151" s="42"/>
      <c r="AB151" s="42"/>
      <c r="AC151" s="42"/>
      <c r="AD151" s="42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40"/>
      <c r="AV151" s="40"/>
      <c r="AW151" s="40"/>
      <c r="AX151" s="40"/>
      <c r="AY151" s="40"/>
      <c r="AZ151" s="40"/>
      <c r="BA151" s="40"/>
    </row>
    <row r="152" spans="1:53" ht="42" customHeight="1">
      <c r="A152" s="9" t="s">
        <v>105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1"/>
      <c r="W152" s="42">
        <v>263</v>
      </c>
      <c r="X152" s="42"/>
      <c r="Y152" s="42"/>
      <c r="Z152" s="42"/>
      <c r="AA152" s="42"/>
      <c r="AB152" s="42"/>
      <c r="AC152" s="42"/>
      <c r="AD152" s="42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40"/>
      <c r="AV152" s="40"/>
      <c r="AW152" s="40"/>
      <c r="AX152" s="40"/>
      <c r="AY152" s="40"/>
      <c r="AZ152" s="40"/>
      <c r="BA152" s="40"/>
    </row>
    <row r="153" spans="1:53" ht="15.75" customHeight="1">
      <c r="A153" s="9" t="s">
        <v>106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42">
        <v>290</v>
      </c>
      <c r="X153" s="42"/>
      <c r="Y153" s="42"/>
      <c r="Z153" s="42"/>
      <c r="AA153" s="42"/>
      <c r="AB153" s="42"/>
      <c r="AC153" s="42"/>
      <c r="AD153" s="42"/>
      <c r="AE153" s="8">
        <v>54736</v>
      </c>
      <c r="AF153" s="8"/>
      <c r="AG153" s="8"/>
      <c r="AH153" s="8"/>
      <c r="AI153" s="8"/>
      <c r="AJ153" s="8"/>
      <c r="AK153" s="8"/>
      <c r="AL153" s="8"/>
      <c r="AM153" s="8">
        <v>87293</v>
      </c>
      <c r="AN153" s="8"/>
      <c r="AO153" s="8"/>
      <c r="AP153" s="8"/>
      <c r="AQ153" s="8"/>
      <c r="AR153" s="8"/>
      <c r="AS153" s="8"/>
      <c r="AT153" s="8"/>
      <c r="AU153" s="40"/>
      <c r="AV153" s="40"/>
      <c r="AW153" s="40"/>
      <c r="AX153" s="40"/>
      <c r="AY153" s="40"/>
      <c r="AZ153" s="40"/>
      <c r="BA153" s="40"/>
    </row>
    <row r="154" spans="1:53" ht="15.75" customHeight="1">
      <c r="A154" s="9" t="s">
        <v>20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1"/>
      <c r="W154" s="42">
        <v>300</v>
      </c>
      <c r="X154" s="42"/>
      <c r="Y154" s="42"/>
      <c r="Z154" s="42"/>
      <c r="AA154" s="42"/>
      <c r="AB154" s="42"/>
      <c r="AC154" s="42"/>
      <c r="AD154" s="42"/>
      <c r="AE154" s="8">
        <f>AE156+AE159</f>
        <v>618066</v>
      </c>
      <c r="AF154" s="8"/>
      <c r="AG154" s="8"/>
      <c r="AH154" s="8"/>
      <c r="AI154" s="8"/>
      <c r="AJ154" s="8"/>
      <c r="AK154" s="8"/>
      <c r="AL154" s="8"/>
      <c r="AM154" s="8">
        <f>AM156+AM159</f>
        <v>268780</v>
      </c>
      <c r="AN154" s="8"/>
      <c r="AO154" s="8"/>
      <c r="AP154" s="8"/>
      <c r="AQ154" s="8"/>
      <c r="AR154" s="8"/>
      <c r="AS154" s="8"/>
      <c r="AT154" s="8"/>
      <c r="AU154" s="40"/>
      <c r="AV154" s="40"/>
      <c r="AW154" s="40"/>
      <c r="AX154" s="40"/>
      <c r="AY154" s="40"/>
      <c r="AZ154" s="40"/>
      <c r="BA154" s="40"/>
    </row>
    <row r="155" spans="1:53" ht="15.75" customHeight="1">
      <c r="A155" s="9" t="s">
        <v>12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1"/>
      <c r="W155" s="43"/>
      <c r="X155" s="43"/>
      <c r="Y155" s="43"/>
      <c r="Z155" s="43"/>
      <c r="AA155" s="43"/>
      <c r="AB155" s="43"/>
      <c r="AC155" s="43"/>
      <c r="AD155" s="43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40"/>
      <c r="AV155" s="40"/>
      <c r="AW155" s="40"/>
      <c r="AX155" s="40"/>
      <c r="AY155" s="40"/>
      <c r="AZ155" s="40"/>
      <c r="BA155" s="40"/>
    </row>
    <row r="156" spans="1:53" ht="15.75" customHeight="1">
      <c r="A156" s="9" t="s">
        <v>107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1"/>
      <c r="W156" s="42">
        <v>310</v>
      </c>
      <c r="X156" s="42"/>
      <c r="Y156" s="42"/>
      <c r="Z156" s="42"/>
      <c r="AA156" s="42"/>
      <c r="AB156" s="42"/>
      <c r="AC156" s="42"/>
      <c r="AD156" s="42"/>
      <c r="AE156" s="8">
        <v>119303</v>
      </c>
      <c r="AF156" s="8"/>
      <c r="AG156" s="8"/>
      <c r="AH156" s="8"/>
      <c r="AI156" s="8"/>
      <c r="AJ156" s="8"/>
      <c r="AK156" s="8"/>
      <c r="AL156" s="8"/>
      <c r="AM156" s="8">
        <v>180080</v>
      </c>
      <c r="AN156" s="8"/>
      <c r="AO156" s="8"/>
      <c r="AP156" s="8"/>
      <c r="AQ156" s="8"/>
      <c r="AR156" s="8"/>
      <c r="AS156" s="8"/>
      <c r="AT156" s="8"/>
      <c r="AU156" s="40"/>
      <c r="AV156" s="40"/>
      <c r="AW156" s="40"/>
      <c r="AX156" s="40"/>
      <c r="AY156" s="40"/>
      <c r="AZ156" s="40"/>
      <c r="BA156" s="40"/>
    </row>
    <row r="157" spans="1:53" ht="30" customHeight="1">
      <c r="A157" s="9" t="s">
        <v>108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1"/>
      <c r="W157" s="42">
        <v>320</v>
      </c>
      <c r="X157" s="42"/>
      <c r="Y157" s="42"/>
      <c r="Z157" s="42"/>
      <c r="AA157" s="42"/>
      <c r="AB157" s="42"/>
      <c r="AC157" s="42"/>
      <c r="AD157" s="42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40"/>
      <c r="AV157" s="40"/>
      <c r="AW157" s="40"/>
      <c r="AX157" s="40"/>
      <c r="AY157" s="40"/>
      <c r="AZ157" s="40"/>
      <c r="BA157" s="40"/>
    </row>
    <row r="158" spans="1:53" ht="30" customHeight="1">
      <c r="A158" s="9" t="s">
        <v>109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  <c r="W158" s="42">
        <v>330</v>
      </c>
      <c r="X158" s="42"/>
      <c r="Y158" s="42"/>
      <c r="Z158" s="42"/>
      <c r="AA158" s="42"/>
      <c r="AB158" s="42"/>
      <c r="AC158" s="42"/>
      <c r="AD158" s="42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40"/>
      <c r="AV158" s="40"/>
      <c r="AW158" s="40"/>
      <c r="AX158" s="40"/>
      <c r="AY158" s="40"/>
      <c r="AZ158" s="40"/>
      <c r="BA158" s="40"/>
    </row>
    <row r="159" spans="1:53" ht="30" customHeight="1">
      <c r="A159" s="9" t="s">
        <v>110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1"/>
      <c r="W159" s="42">
        <v>340</v>
      </c>
      <c r="X159" s="42"/>
      <c r="Y159" s="42"/>
      <c r="Z159" s="42"/>
      <c r="AA159" s="42"/>
      <c r="AB159" s="42"/>
      <c r="AC159" s="42"/>
      <c r="AD159" s="42"/>
      <c r="AE159" s="8">
        <v>498763</v>
      </c>
      <c r="AF159" s="8"/>
      <c r="AG159" s="8"/>
      <c r="AH159" s="8"/>
      <c r="AI159" s="8"/>
      <c r="AJ159" s="8"/>
      <c r="AK159" s="8"/>
      <c r="AL159" s="8"/>
      <c r="AM159" s="8">
        <v>88700</v>
      </c>
      <c r="AN159" s="8"/>
      <c r="AO159" s="8"/>
      <c r="AP159" s="8"/>
      <c r="AQ159" s="8"/>
      <c r="AR159" s="8"/>
      <c r="AS159" s="8"/>
      <c r="AT159" s="8"/>
      <c r="AU159" s="40"/>
      <c r="AV159" s="40"/>
      <c r="AW159" s="40"/>
      <c r="AX159" s="40"/>
      <c r="AY159" s="40"/>
      <c r="AZ159" s="40"/>
      <c r="BA159" s="40"/>
    </row>
    <row r="160" spans="1:53" ht="15.75" customHeight="1">
      <c r="A160" s="9" t="s">
        <v>81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1"/>
      <c r="W160" s="42">
        <v>500</v>
      </c>
      <c r="X160" s="42"/>
      <c r="Y160" s="42"/>
      <c r="Z160" s="42"/>
      <c r="AA160" s="42"/>
      <c r="AB160" s="42"/>
      <c r="AC160" s="42"/>
      <c r="AD160" s="42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40"/>
      <c r="AV160" s="40"/>
      <c r="AW160" s="40"/>
      <c r="AX160" s="40"/>
      <c r="AY160" s="40"/>
      <c r="AZ160" s="40"/>
      <c r="BA160" s="40"/>
    </row>
    <row r="161" spans="1:53" ht="15.75" customHeight="1">
      <c r="A161" s="9" t="s">
        <v>12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1"/>
      <c r="W161" s="43"/>
      <c r="X161" s="43"/>
      <c r="Y161" s="43"/>
      <c r="Z161" s="43"/>
      <c r="AA161" s="43"/>
      <c r="AB161" s="43"/>
      <c r="AC161" s="43"/>
      <c r="AD161" s="43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40"/>
      <c r="AV161" s="40"/>
      <c r="AW161" s="40"/>
      <c r="AX161" s="40"/>
      <c r="AY161" s="40"/>
      <c r="AZ161" s="40"/>
      <c r="BA161" s="40"/>
    </row>
    <row r="162" spans="1:53" ht="42" customHeight="1">
      <c r="A162" s="9" t="s">
        <v>132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1"/>
      <c r="W162" s="42">
        <v>520</v>
      </c>
      <c r="X162" s="42"/>
      <c r="Y162" s="42"/>
      <c r="Z162" s="42"/>
      <c r="AA162" s="42"/>
      <c r="AB162" s="42"/>
      <c r="AC162" s="42"/>
      <c r="AD162" s="42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40"/>
      <c r="AV162" s="40"/>
      <c r="AW162" s="40"/>
      <c r="AX162" s="40"/>
      <c r="AY162" s="40"/>
      <c r="AZ162" s="40"/>
      <c r="BA162" s="40"/>
    </row>
    <row r="163" spans="1:53" ht="30" customHeight="1">
      <c r="A163" s="9" t="s">
        <v>111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1"/>
      <c r="W163" s="42">
        <v>530</v>
      </c>
      <c r="X163" s="42"/>
      <c r="Y163" s="42"/>
      <c r="Z163" s="42"/>
      <c r="AA163" s="42"/>
      <c r="AB163" s="42"/>
      <c r="AC163" s="42"/>
      <c r="AD163" s="42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40"/>
      <c r="AV163" s="40"/>
      <c r="AW163" s="40"/>
      <c r="AX163" s="40"/>
      <c r="AY163" s="40"/>
      <c r="AZ163" s="40"/>
      <c r="BA163" s="40"/>
    </row>
    <row r="164" spans="1:53" ht="12.7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</row>
    <row r="165" spans="1:53" ht="38.25" customHeight="1">
      <c r="A165" s="20" t="s">
        <v>133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4"/>
      <c r="AN165" s="55" t="s">
        <v>152</v>
      </c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</row>
    <row r="166" spans="1:53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38" t="s">
        <v>2</v>
      </c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1"/>
      <c r="AN166" s="38" t="s">
        <v>3</v>
      </c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</row>
    <row r="167" spans="1:53" ht="36.75" customHeight="1">
      <c r="A167" s="20" t="s">
        <v>134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4"/>
      <c r="AN167" s="55" t="s">
        <v>144</v>
      </c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</row>
    <row r="168" spans="1:53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38" t="s">
        <v>2</v>
      </c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1"/>
      <c r="AN168" s="38" t="s">
        <v>3</v>
      </c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</row>
    <row r="169" spans="1:53" ht="25.5" customHeight="1">
      <c r="A169" s="20" t="s">
        <v>135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4"/>
      <c r="AN169" s="55" t="s">
        <v>142</v>
      </c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</row>
    <row r="170" spans="1:53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38" t="s">
        <v>2</v>
      </c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1"/>
      <c r="AN170" s="38" t="s">
        <v>3</v>
      </c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</row>
    <row r="171" spans="1:53" ht="12.75">
      <c r="A171" s="20" t="s">
        <v>21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</row>
    <row r="172" spans="1:53" ht="12.7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38" t="s">
        <v>2</v>
      </c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1"/>
      <c r="AN172" s="38" t="s">
        <v>3</v>
      </c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</row>
    <row r="173" spans="1:53" ht="12.75">
      <c r="A173" s="57" t="s">
        <v>114</v>
      </c>
      <c r="B173" s="57"/>
      <c r="C173" s="57"/>
      <c r="D173" s="57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</row>
    <row r="174" spans="1:53" ht="12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</row>
    <row r="175" spans="1:53" ht="12.75">
      <c r="A175" s="2" t="s">
        <v>22</v>
      </c>
      <c r="B175" s="37" t="s">
        <v>137</v>
      </c>
      <c r="C175" s="37"/>
      <c r="D175" s="3" t="s">
        <v>22</v>
      </c>
      <c r="E175" s="37" t="s">
        <v>138</v>
      </c>
      <c r="F175" s="37"/>
      <c r="G175" s="37"/>
      <c r="H175" s="37"/>
      <c r="I175" s="37"/>
      <c r="J175" s="37"/>
      <c r="K175" s="37"/>
      <c r="L175" s="37"/>
      <c r="M175" s="32" t="s">
        <v>26</v>
      </c>
      <c r="N175" s="32"/>
      <c r="O175" s="33" t="s">
        <v>136</v>
      </c>
      <c r="P175" s="33"/>
      <c r="Q175" s="29" t="s">
        <v>23</v>
      </c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</row>
  </sheetData>
  <sheetProtection/>
  <mergeCells count="507">
    <mergeCell ref="A28:BA29"/>
    <mergeCell ref="AN170:BA170"/>
    <mergeCell ref="AB171:AL171"/>
    <mergeCell ref="AN168:BA168"/>
    <mergeCell ref="AB169:AL169"/>
    <mergeCell ref="AN169:BA169"/>
    <mergeCell ref="AN171:BA171"/>
    <mergeCell ref="A171:AA171"/>
    <mergeCell ref="W163:AD163"/>
    <mergeCell ref="A170:AA170"/>
    <mergeCell ref="AB166:AL166"/>
    <mergeCell ref="AB170:AL170"/>
    <mergeCell ref="A167:AA167"/>
    <mergeCell ref="A168:AA168"/>
    <mergeCell ref="A169:AA169"/>
    <mergeCell ref="AB168:AL168"/>
    <mergeCell ref="W142:AD142"/>
    <mergeCell ref="W143:AD143"/>
    <mergeCell ref="W144:AD144"/>
    <mergeCell ref="A145:V145"/>
    <mergeCell ref="A165:AA165"/>
    <mergeCell ref="A166:AA166"/>
    <mergeCell ref="A164:BA164"/>
    <mergeCell ref="AB165:AL165"/>
    <mergeCell ref="AN165:BA165"/>
    <mergeCell ref="AN166:BA166"/>
    <mergeCell ref="W149:AD149"/>
    <mergeCell ref="W150:AD150"/>
    <mergeCell ref="W151:AD151"/>
    <mergeCell ref="W152:AD152"/>
    <mergeCell ref="W145:AD145"/>
    <mergeCell ref="A117:V117"/>
    <mergeCell ref="A118:V118"/>
    <mergeCell ref="A119:V119"/>
    <mergeCell ref="A120:V120"/>
    <mergeCell ref="W141:AD141"/>
    <mergeCell ref="AE157:AL157"/>
    <mergeCell ref="AE158:AL158"/>
    <mergeCell ref="AE159:AL159"/>
    <mergeCell ref="AE160:AL160"/>
    <mergeCell ref="W161:AD161"/>
    <mergeCell ref="W162:AD162"/>
    <mergeCell ref="W157:AD157"/>
    <mergeCell ref="W158:AD158"/>
    <mergeCell ref="W159:AD159"/>
    <mergeCell ref="W160:AD160"/>
    <mergeCell ref="AE153:AL153"/>
    <mergeCell ref="AE154:AL154"/>
    <mergeCell ref="AE155:AL155"/>
    <mergeCell ref="AE156:AL156"/>
    <mergeCell ref="W155:AD155"/>
    <mergeCell ref="W156:AD156"/>
    <mergeCell ref="W153:AD153"/>
    <mergeCell ref="W154:AD154"/>
    <mergeCell ref="AE151:AL151"/>
    <mergeCell ref="AE152:AL152"/>
    <mergeCell ref="W127:AD127"/>
    <mergeCell ref="W128:AD128"/>
    <mergeCell ref="W129:AD129"/>
    <mergeCell ref="W130:AD130"/>
    <mergeCell ref="W131:AD131"/>
    <mergeCell ref="W132:AD132"/>
    <mergeCell ref="W133:AD133"/>
    <mergeCell ref="W134:AD134"/>
    <mergeCell ref="AE150:AL150"/>
    <mergeCell ref="W135:AD135"/>
    <mergeCell ref="W136:AD136"/>
    <mergeCell ref="W137:AD137"/>
    <mergeCell ref="W138:AD138"/>
    <mergeCell ref="W139:AD139"/>
    <mergeCell ref="W140:AD140"/>
    <mergeCell ref="W146:AD146"/>
    <mergeCell ref="W147:AD147"/>
    <mergeCell ref="W148:AD148"/>
    <mergeCell ref="AM107:BA107"/>
    <mergeCell ref="AM108:BA108"/>
    <mergeCell ref="AM109:BA109"/>
    <mergeCell ref="AM110:BA110"/>
    <mergeCell ref="AM111:BA111"/>
    <mergeCell ref="AM112:BA112"/>
    <mergeCell ref="AM101:BA101"/>
    <mergeCell ref="AM102:BA102"/>
    <mergeCell ref="AM103:BA103"/>
    <mergeCell ref="AM104:BA104"/>
    <mergeCell ref="AM105:BA105"/>
    <mergeCell ref="AM106:BA106"/>
    <mergeCell ref="AM95:BA95"/>
    <mergeCell ref="AM96:BA96"/>
    <mergeCell ref="AM97:BA97"/>
    <mergeCell ref="AM98:BA98"/>
    <mergeCell ref="AM99:BA99"/>
    <mergeCell ref="AM100:BA100"/>
    <mergeCell ref="AM87:BA87"/>
    <mergeCell ref="AM88:BA88"/>
    <mergeCell ref="AM89:BA89"/>
    <mergeCell ref="AM90:BA90"/>
    <mergeCell ref="AM91:BA91"/>
    <mergeCell ref="AM92:BA92"/>
    <mergeCell ref="AM81:BA81"/>
    <mergeCell ref="AM82:BA82"/>
    <mergeCell ref="AM83:BA83"/>
    <mergeCell ref="AM84:BA84"/>
    <mergeCell ref="AM85:BA85"/>
    <mergeCell ref="AM86:BA86"/>
    <mergeCell ref="AM75:BA75"/>
    <mergeCell ref="AM76:BA76"/>
    <mergeCell ref="AM77:BA77"/>
    <mergeCell ref="AM78:BA78"/>
    <mergeCell ref="AM79:BA79"/>
    <mergeCell ref="AM80:BA80"/>
    <mergeCell ref="AM73:BA73"/>
    <mergeCell ref="AM74:BA74"/>
    <mergeCell ref="AM72:BA72"/>
    <mergeCell ref="AM40:BA40"/>
    <mergeCell ref="AM41:BA41"/>
    <mergeCell ref="A39:BA39"/>
    <mergeCell ref="A48:AL48"/>
    <mergeCell ref="A49:AL49"/>
    <mergeCell ref="A43:AL43"/>
    <mergeCell ref="A46:AL46"/>
    <mergeCell ref="A33:BA33"/>
    <mergeCell ref="A34:BA34"/>
    <mergeCell ref="A35:BA35"/>
    <mergeCell ref="AM57:BA57"/>
    <mergeCell ref="AM58:BA58"/>
    <mergeCell ref="AM54:BA54"/>
    <mergeCell ref="A40:AL40"/>
    <mergeCell ref="A41:AL41"/>
    <mergeCell ref="A42:AL42"/>
    <mergeCell ref="A47:AL47"/>
    <mergeCell ref="A31:BA31"/>
    <mergeCell ref="A26:R26"/>
    <mergeCell ref="AM70:BA70"/>
    <mergeCell ref="A36:BA36"/>
    <mergeCell ref="A37:BA37"/>
    <mergeCell ref="A38:BA38"/>
    <mergeCell ref="A50:AL50"/>
    <mergeCell ref="A32:BA32"/>
    <mergeCell ref="A66:AL66"/>
    <mergeCell ref="A62:AL62"/>
    <mergeCell ref="AM71:BA71"/>
    <mergeCell ref="AM45:BA45"/>
    <mergeCell ref="AM46:BA46"/>
    <mergeCell ref="AM47:BA47"/>
    <mergeCell ref="AM48:BA48"/>
    <mergeCell ref="AM56:BA56"/>
    <mergeCell ref="AM66:BA66"/>
    <mergeCell ref="AM49:BA49"/>
    <mergeCell ref="S24:AK24"/>
    <mergeCell ref="A23:R23"/>
    <mergeCell ref="A24:R24"/>
    <mergeCell ref="S25:AK25"/>
    <mergeCell ref="AM43:BA43"/>
    <mergeCell ref="AM44:BA44"/>
    <mergeCell ref="A25:R25"/>
    <mergeCell ref="AL25:AS25"/>
    <mergeCell ref="AM42:BA42"/>
    <mergeCell ref="A30:BA30"/>
    <mergeCell ref="A15:AK15"/>
    <mergeCell ref="A16:AK16"/>
    <mergeCell ref="A18:AK18"/>
    <mergeCell ref="A19:AK19"/>
    <mergeCell ref="O17:P17"/>
    <mergeCell ref="R17:Y17"/>
    <mergeCell ref="A17:M17"/>
    <mergeCell ref="AL19:AS19"/>
    <mergeCell ref="AL20:AS20"/>
    <mergeCell ref="AL21:AS21"/>
    <mergeCell ref="AL22:AS22"/>
    <mergeCell ref="A20:R22"/>
    <mergeCell ref="S20:AK22"/>
    <mergeCell ref="S23:AK23"/>
    <mergeCell ref="AM55:BA55"/>
    <mergeCell ref="A51:AL51"/>
    <mergeCell ref="A52:AL52"/>
    <mergeCell ref="AM51:BA51"/>
    <mergeCell ref="AM52:BA52"/>
    <mergeCell ref="AM50:BA50"/>
    <mergeCell ref="AM53:BA53"/>
    <mergeCell ref="A53:AL53"/>
    <mergeCell ref="A54:AL54"/>
    <mergeCell ref="AB7:BA7"/>
    <mergeCell ref="A5:AA5"/>
    <mergeCell ref="A6:AA6"/>
    <mergeCell ref="AT22:BA22"/>
    <mergeCell ref="AT23:BA23"/>
    <mergeCell ref="AT24:BA24"/>
    <mergeCell ref="AL23:AS23"/>
    <mergeCell ref="AL24:AS24"/>
    <mergeCell ref="AL16:AS16"/>
    <mergeCell ref="AL17:AS17"/>
    <mergeCell ref="A1:BA1"/>
    <mergeCell ref="A2:BA2"/>
    <mergeCell ref="A3:BA3"/>
    <mergeCell ref="A4:AA4"/>
    <mergeCell ref="AB4:BA4"/>
    <mergeCell ref="AB5:BA5"/>
    <mergeCell ref="A174:BA174"/>
    <mergeCell ref="Q175:BA175"/>
    <mergeCell ref="AB172:AL172"/>
    <mergeCell ref="AN172:BA172"/>
    <mergeCell ref="B175:C175"/>
    <mergeCell ref="E175:L175"/>
    <mergeCell ref="M175:N175"/>
    <mergeCell ref="O175:P175"/>
    <mergeCell ref="A173:D173"/>
    <mergeCell ref="A172:AA172"/>
    <mergeCell ref="A161:V161"/>
    <mergeCell ref="AB167:AL167"/>
    <mergeCell ref="AN167:BA167"/>
    <mergeCell ref="A162:V162"/>
    <mergeCell ref="A163:V163"/>
    <mergeCell ref="AU163:BA163"/>
    <mergeCell ref="AM163:AT163"/>
    <mergeCell ref="AE161:AL161"/>
    <mergeCell ref="AE162:AL162"/>
    <mergeCell ref="AE163:AL163"/>
    <mergeCell ref="A155:V155"/>
    <mergeCell ref="A156:V156"/>
    <mergeCell ref="A157:V157"/>
    <mergeCell ref="A158:V158"/>
    <mergeCell ref="A159:V159"/>
    <mergeCell ref="A160:V160"/>
    <mergeCell ref="A149:V149"/>
    <mergeCell ref="A150:V150"/>
    <mergeCell ref="A151:V151"/>
    <mergeCell ref="A152:V152"/>
    <mergeCell ref="A153:V153"/>
    <mergeCell ref="A154:V154"/>
    <mergeCell ref="A147:V147"/>
    <mergeCell ref="A148:V148"/>
    <mergeCell ref="A141:V141"/>
    <mergeCell ref="A142:V142"/>
    <mergeCell ref="A143:V143"/>
    <mergeCell ref="A144:V144"/>
    <mergeCell ref="A136:V136"/>
    <mergeCell ref="A137:V137"/>
    <mergeCell ref="A138:V138"/>
    <mergeCell ref="A139:V139"/>
    <mergeCell ref="A140:V140"/>
    <mergeCell ref="A146:V146"/>
    <mergeCell ref="A130:V130"/>
    <mergeCell ref="A131:V131"/>
    <mergeCell ref="A132:V132"/>
    <mergeCell ref="A133:V133"/>
    <mergeCell ref="A134:V134"/>
    <mergeCell ref="A135:V135"/>
    <mergeCell ref="W115:AD116"/>
    <mergeCell ref="A124:V124"/>
    <mergeCell ref="A125:V125"/>
    <mergeCell ref="A126:V126"/>
    <mergeCell ref="A127:V127"/>
    <mergeCell ref="A129:V129"/>
    <mergeCell ref="W117:AD117"/>
    <mergeCell ref="W124:AD124"/>
    <mergeCell ref="AE115:AL116"/>
    <mergeCell ref="AU118:BA118"/>
    <mergeCell ref="AU116:BA116"/>
    <mergeCell ref="AU117:BA117"/>
    <mergeCell ref="AM115:BA115"/>
    <mergeCell ref="AM117:AT117"/>
    <mergeCell ref="AM116:AT116"/>
    <mergeCell ref="AE117:AL117"/>
    <mergeCell ref="AE118:AL118"/>
    <mergeCell ref="AU119:BA119"/>
    <mergeCell ref="AM118:AT118"/>
    <mergeCell ref="AM119:AT119"/>
    <mergeCell ref="A128:V128"/>
    <mergeCell ref="AE120:AL120"/>
    <mergeCell ref="W120:AD120"/>
    <mergeCell ref="AU120:BA120"/>
    <mergeCell ref="A121:V121"/>
    <mergeCell ref="A122:V122"/>
    <mergeCell ref="A123:V123"/>
    <mergeCell ref="A55:AL55"/>
    <mergeCell ref="A56:AL56"/>
    <mergeCell ref="A57:AL57"/>
    <mergeCell ref="A58:AL58"/>
    <mergeCell ref="A71:AL71"/>
    <mergeCell ref="A72:AL72"/>
    <mergeCell ref="A73:AL73"/>
    <mergeCell ref="A74:AL74"/>
    <mergeCell ref="A67:AL67"/>
    <mergeCell ref="A68:AL68"/>
    <mergeCell ref="A69:AL69"/>
    <mergeCell ref="A70:AL70"/>
    <mergeCell ref="A83:AL83"/>
    <mergeCell ref="A77:AL77"/>
    <mergeCell ref="A78:AL78"/>
    <mergeCell ref="A79:AL79"/>
    <mergeCell ref="A80:AL80"/>
    <mergeCell ref="A75:AL75"/>
    <mergeCell ref="A76:AL76"/>
    <mergeCell ref="A81:AL81"/>
    <mergeCell ref="A82:AL82"/>
    <mergeCell ref="A89:AL89"/>
    <mergeCell ref="A90:AL90"/>
    <mergeCell ref="A91:AL91"/>
    <mergeCell ref="A92:AL92"/>
    <mergeCell ref="A85:AL85"/>
    <mergeCell ref="A86:AL86"/>
    <mergeCell ref="A87:AL87"/>
    <mergeCell ref="A88:AL88"/>
    <mergeCell ref="A98:AL98"/>
    <mergeCell ref="A93:AL93"/>
    <mergeCell ref="A94:AL94"/>
    <mergeCell ref="A95:AL95"/>
    <mergeCell ref="A96:AL96"/>
    <mergeCell ref="A113:BA113"/>
    <mergeCell ref="A105:AL105"/>
    <mergeCell ref="A97:AL97"/>
    <mergeCell ref="AM93:BA93"/>
    <mergeCell ref="AM94:BA94"/>
    <mergeCell ref="A114:BA114"/>
    <mergeCell ref="AM120:AT120"/>
    <mergeCell ref="AE121:AL121"/>
    <mergeCell ref="AE122:AL122"/>
    <mergeCell ref="AE119:AL119"/>
    <mergeCell ref="W118:AD118"/>
    <mergeCell ref="W119:AD119"/>
    <mergeCell ref="W121:AD121"/>
    <mergeCell ref="W122:AD122"/>
    <mergeCell ref="AU121:BA121"/>
    <mergeCell ref="AU122:BA122"/>
    <mergeCell ref="AM121:AT121"/>
    <mergeCell ref="AM122:AT122"/>
    <mergeCell ref="W125:AD125"/>
    <mergeCell ref="W126:AD126"/>
    <mergeCell ref="A109:AL109"/>
    <mergeCell ref="AU123:BA123"/>
    <mergeCell ref="AU124:BA124"/>
    <mergeCell ref="AM123:AT123"/>
    <mergeCell ref="AM124:AT124"/>
    <mergeCell ref="AE123:AL123"/>
    <mergeCell ref="AE124:AL124"/>
    <mergeCell ref="W123:AD123"/>
    <mergeCell ref="AU125:BA125"/>
    <mergeCell ref="AU126:BA126"/>
    <mergeCell ref="AM125:AT125"/>
    <mergeCell ref="AM126:AT126"/>
    <mergeCell ref="AE125:AL125"/>
    <mergeCell ref="AE126:AL126"/>
    <mergeCell ref="AU131:BA131"/>
    <mergeCell ref="AU132:BA132"/>
    <mergeCell ref="AU133:BA133"/>
    <mergeCell ref="AU134:BA134"/>
    <mergeCell ref="AU127:BA127"/>
    <mergeCell ref="AU128:BA128"/>
    <mergeCell ref="AU129:BA129"/>
    <mergeCell ref="AU130:BA130"/>
    <mergeCell ref="AU139:BA139"/>
    <mergeCell ref="AU140:BA140"/>
    <mergeCell ref="AU141:BA141"/>
    <mergeCell ref="AU142:BA142"/>
    <mergeCell ref="AU135:BA135"/>
    <mergeCell ref="AU136:BA136"/>
    <mergeCell ref="AU137:BA137"/>
    <mergeCell ref="AU138:BA138"/>
    <mergeCell ref="AU147:BA147"/>
    <mergeCell ref="AU148:BA148"/>
    <mergeCell ref="AU149:BA149"/>
    <mergeCell ref="AU150:BA150"/>
    <mergeCell ref="AU143:BA143"/>
    <mergeCell ref="AU144:BA144"/>
    <mergeCell ref="AU145:BA145"/>
    <mergeCell ref="AU146:BA146"/>
    <mergeCell ref="AU161:BA161"/>
    <mergeCell ref="AU162:BA162"/>
    <mergeCell ref="AU155:BA155"/>
    <mergeCell ref="AU156:BA156"/>
    <mergeCell ref="AU157:BA157"/>
    <mergeCell ref="AU158:BA158"/>
    <mergeCell ref="AM127:AT127"/>
    <mergeCell ref="AM128:AT128"/>
    <mergeCell ref="AM129:AT129"/>
    <mergeCell ref="AM130:AT130"/>
    <mergeCell ref="AU159:BA159"/>
    <mergeCell ref="AU160:BA160"/>
    <mergeCell ref="AU151:BA151"/>
    <mergeCell ref="AU152:BA152"/>
    <mergeCell ref="AU153:BA153"/>
    <mergeCell ref="AU154:BA154"/>
    <mergeCell ref="AM135:AT135"/>
    <mergeCell ref="AM136:AT136"/>
    <mergeCell ref="AM137:AT137"/>
    <mergeCell ref="AM138:AT138"/>
    <mergeCell ref="AM131:AT131"/>
    <mergeCell ref="AM132:AT132"/>
    <mergeCell ref="AM133:AT133"/>
    <mergeCell ref="AM134:AT134"/>
    <mergeCell ref="AM143:AT143"/>
    <mergeCell ref="AM144:AT144"/>
    <mergeCell ref="AM145:AT145"/>
    <mergeCell ref="AM146:AT146"/>
    <mergeCell ref="AM139:AT139"/>
    <mergeCell ref="AM140:AT140"/>
    <mergeCell ref="AM141:AT141"/>
    <mergeCell ref="AM142:AT142"/>
    <mergeCell ref="AM162:AT162"/>
    <mergeCell ref="AM155:AT155"/>
    <mergeCell ref="AM156:AT156"/>
    <mergeCell ref="AM157:AT157"/>
    <mergeCell ref="AM158:AT158"/>
    <mergeCell ref="AM151:AT151"/>
    <mergeCell ref="AM152:AT152"/>
    <mergeCell ref="AM153:AT153"/>
    <mergeCell ref="AM154:AT154"/>
    <mergeCell ref="AE132:AL132"/>
    <mergeCell ref="AE133:AL133"/>
    <mergeCell ref="AE141:AL141"/>
    <mergeCell ref="AM159:AT159"/>
    <mergeCell ref="AM160:AT160"/>
    <mergeCell ref="AM161:AT161"/>
    <mergeCell ref="AM147:AT147"/>
    <mergeCell ref="AM148:AT148"/>
    <mergeCell ref="AM149:AT149"/>
    <mergeCell ref="AM150:AT150"/>
    <mergeCell ref="AE142:AL142"/>
    <mergeCell ref="AE134:AL134"/>
    <mergeCell ref="AE135:AL135"/>
    <mergeCell ref="AE136:AL136"/>
    <mergeCell ref="AE137:AL137"/>
    <mergeCell ref="AE127:AL127"/>
    <mergeCell ref="AE128:AL128"/>
    <mergeCell ref="AE129:AL129"/>
    <mergeCell ref="AE130:AL130"/>
    <mergeCell ref="AE131:AL131"/>
    <mergeCell ref="AR11:AS11"/>
    <mergeCell ref="AM60:BA60"/>
    <mergeCell ref="AM61:BA61"/>
    <mergeCell ref="A59:AL59"/>
    <mergeCell ref="A60:AL60"/>
    <mergeCell ref="A61:AL61"/>
    <mergeCell ref="AT11:AU11"/>
    <mergeCell ref="AT21:BA21"/>
    <mergeCell ref="AM59:BA59"/>
    <mergeCell ref="AT25:BA25"/>
    <mergeCell ref="AV11:BA11"/>
    <mergeCell ref="A13:BA13"/>
    <mergeCell ref="AB8:AL8"/>
    <mergeCell ref="AB9:AL9"/>
    <mergeCell ref="AN8:BA8"/>
    <mergeCell ref="AN9:BA9"/>
    <mergeCell ref="A8:AA8"/>
    <mergeCell ref="AB10:BA10"/>
    <mergeCell ref="AH11:AI11"/>
    <mergeCell ref="AK11:AQ11"/>
    <mergeCell ref="AE147:AL147"/>
    <mergeCell ref="AM68:BA68"/>
    <mergeCell ref="AM67:BA67"/>
    <mergeCell ref="AE143:AL143"/>
    <mergeCell ref="AE144:AL144"/>
    <mergeCell ref="AE138:AL138"/>
    <mergeCell ref="AE145:AL145"/>
    <mergeCell ref="AE146:AL146"/>
    <mergeCell ref="AE139:AL139"/>
    <mergeCell ref="AE140:AL140"/>
    <mergeCell ref="AT19:BA19"/>
    <mergeCell ref="AT16:BA16"/>
    <mergeCell ref="AB6:BA6"/>
    <mergeCell ref="AT17:BA17"/>
    <mergeCell ref="A12:BA12"/>
    <mergeCell ref="A7:AA7"/>
    <mergeCell ref="A9:AA9"/>
    <mergeCell ref="A11:AA11"/>
    <mergeCell ref="A10:AA10"/>
    <mergeCell ref="AB11:AF11"/>
    <mergeCell ref="A14:Z14"/>
    <mergeCell ref="AA14:AB14"/>
    <mergeCell ref="AC14:BA14"/>
    <mergeCell ref="AT15:BA15"/>
    <mergeCell ref="AL15:AS15"/>
    <mergeCell ref="AT18:BA18"/>
    <mergeCell ref="AL18:AS18"/>
    <mergeCell ref="Z17:AA17"/>
    <mergeCell ref="AB17:AC17"/>
    <mergeCell ref="AD17:AK17"/>
    <mergeCell ref="A27:R27"/>
    <mergeCell ref="S26:AK26"/>
    <mergeCell ref="AM69:BA69"/>
    <mergeCell ref="AM64:BA64"/>
    <mergeCell ref="AM65:BA65"/>
    <mergeCell ref="AM62:BA62"/>
    <mergeCell ref="AM63:BA63"/>
    <mergeCell ref="A63:AL63"/>
    <mergeCell ref="A64:AL64"/>
    <mergeCell ref="A65:AL65"/>
    <mergeCell ref="AE148:AL148"/>
    <mergeCell ref="AT20:BA20"/>
    <mergeCell ref="A44:AL44"/>
    <mergeCell ref="A45:AL45"/>
    <mergeCell ref="A112:AL112"/>
    <mergeCell ref="A104:AL104"/>
    <mergeCell ref="A111:AL111"/>
    <mergeCell ref="A110:AL110"/>
    <mergeCell ref="A107:AL107"/>
    <mergeCell ref="A108:AL108"/>
    <mergeCell ref="AE149:AL149"/>
    <mergeCell ref="A106:AL106"/>
    <mergeCell ref="E173:V173"/>
    <mergeCell ref="A84:AL84"/>
    <mergeCell ref="A99:AL99"/>
    <mergeCell ref="A100:AL100"/>
    <mergeCell ref="A101:AL101"/>
    <mergeCell ref="A102:AL102"/>
    <mergeCell ref="A103:AL103"/>
    <mergeCell ref="A115:V116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финансово-хозяйственной деятельности (Росстат)</dc:title>
  <dc:subject/>
  <dc:creator>Вера</dc:creator>
  <cp:keywords/>
  <dc:description>Подготовлено на базе материалов БСС «Система Главбух»</dc:description>
  <cp:lastModifiedBy>Светлана</cp:lastModifiedBy>
  <cp:lastPrinted>2016-02-04T10:32:11Z</cp:lastPrinted>
  <dcterms:created xsi:type="dcterms:W3CDTF">2010-10-20T14:55:42Z</dcterms:created>
  <dcterms:modified xsi:type="dcterms:W3CDTF">2016-02-04T10:34:07Z</dcterms:modified>
  <cp:category/>
  <cp:version/>
  <cp:contentType/>
  <cp:contentStatus/>
</cp:coreProperties>
</file>